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95" windowHeight="76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7" i="1" l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<sst xmlns="http://schemas.openxmlformats.org/spreadsheetml/2006/main" count="8" uniqueCount="8">
  <si>
    <t>PINJAMAN</t>
  </si>
  <si>
    <t>TENOR</t>
  </si>
  <si>
    <t>60 BULAN</t>
  </si>
  <si>
    <t>48 BULAN</t>
  </si>
  <si>
    <t>36 BULAN</t>
  </si>
  <si>
    <t>24 BULAN</t>
  </si>
  <si>
    <t>12 BULAN</t>
  </si>
  <si>
    <t>TABEL CICILAN KTA 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</si>
</sst>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2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41" fontId="4" fillId="3" borderId="2" xfId="1" applyFont="1" applyFill="1" applyBorder="1"/>
    <xf numFmtId="41" fontId="4" fillId="4" borderId="2" xfId="1" applyFont="1" applyFill="1" applyBorder="1"/>
    <xf numFmtId="0" fontId="5" fillId="0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120" zoomScaleNormal="120" workbookViewId="0">
      <selection activeCell="C4" sqref="C4"/>
    </sheetView>
  </sheetViews>
  <sheetFormatPr defaultRowHeight="15" x14ac:dyDescent="0.25"/>
  <cols>
    <col min="1" max="1" width="12.5703125" style="4" bestFit="1" customWidth="1"/>
    <col min="2" max="3" width="10.5703125" style="4" bestFit="1" customWidth="1"/>
    <col min="4" max="6" width="11.5703125" style="4" bestFit="1" customWidth="1"/>
    <col min="7" max="8" width="9.140625" style="4"/>
    <col min="9" max="9" width="12.5703125" style="4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8.5" x14ac:dyDescent="0.25">
      <c r="A2" s="8" t="s">
        <v>7</v>
      </c>
      <c r="B2" s="8"/>
      <c r="C2" s="8"/>
      <c r="D2" s="8"/>
      <c r="E2" s="8"/>
      <c r="F2" s="8"/>
      <c r="G2" s="2"/>
      <c r="H2" s="2"/>
      <c r="I2" s="2"/>
    </row>
    <row r="3" spans="1:9" x14ac:dyDescent="0.25">
      <c r="A3" s="3" t="s">
        <v>0</v>
      </c>
      <c r="B3" s="3" t="s">
        <v>1</v>
      </c>
      <c r="C3" s="3"/>
      <c r="D3" s="3"/>
      <c r="E3" s="3"/>
      <c r="F3" s="3"/>
    </row>
    <row r="4" spans="1:9" x14ac:dyDescent="0.25">
      <c r="A4" s="3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9" x14ac:dyDescent="0.25">
      <c r="A5" s="6">
        <v>8000000</v>
      </c>
      <c r="B5" s="7"/>
      <c r="C5" s="7"/>
      <c r="D5" s="7">
        <f t="shared" ref="D5:D21" si="0">(A5+(A5*1.99%*36))/36</f>
        <v>381422.22222222225</v>
      </c>
      <c r="E5" s="7">
        <f t="shared" ref="E5:E21" si="1">(A5+(A5*1.99%*24))/24</f>
        <v>492533.33333333331</v>
      </c>
      <c r="F5" s="7">
        <f t="shared" ref="F5:F21" si="2">(A5+(A5*1.99%*12))/12</f>
        <v>825866.66666666663</v>
      </c>
    </row>
    <row r="6" spans="1:9" x14ac:dyDescent="0.25">
      <c r="A6" s="6">
        <v>9000000</v>
      </c>
      <c r="B6" s="7"/>
      <c r="C6" s="7"/>
      <c r="D6" s="7">
        <f t="shared" si="0"/>
        <v>429100</v>
      </c>
      <c r="E6" s="7">
        <f t="shared" si="1"/>
        <v>554100</v>
      </c>
      <c r="F6" s="7">
        <f t="shared" si="2"/>
        <v>929100</v>
      </c>
    </row>
    <row r="7" spans="1:9" x14ac:dyDescent="0.25">
      <c r="A7" s="6">
        <v>10000000</v>
      </c>
      <c r="B7" s="7"/>
      <c r="C7" s="7"/>
      <c r="D7" s="7">
        <f t="shared" si="0"/>
        <v>476777.77777777775</v>
      </c>
      <c r="E7" s="7">
        <f t="shared" si="1"/>
        <v>615666.66666666663</v>
      </c>
      <c r="F7" s="7">
        <f t="shared" si="2"/>
        <v>1032333.3333333334</v>
      </c>
    </row>
    <row r="8" spans="1:9" x14ac:dyDescent="0.25">
      <c r="A8" s="6">
        <v>11000000</v>
      </c>
      <c r="B8" s="7"/>
      <c r="C8" s="7"/>
      <c r="D8" s="7">
        <f t="shared" si="0"/>
        <v>524455.5555555555</v>
      </c>
      <c r="E8" s="7">
        <f t="shared" si="1"/>
        <v>677233.33333333337</v>
      </c>
      <c r="F8" s="7">
        <f t="shared" si="2"/>
        <v>1135566.6666666667</v>
      </c>
    </row>
    <row r="9" spans="1:9" x14ac:dyDescent="0.25">
      <c r="A9" s="6">
        <v>12000000</v>
      </c>
      <c r="B9" s="7"/>
      <c r="C9" s="7"/>
      <c r="D9" s="7">
        <f t="shared" si="0"/>
        <v>572133.33333333337</v>
      </c>
      <c r="E9" s="7">
        <f t="shared" si="1"/>
        <v>738800</v>
      </c>
      <c r="F9" s="7">
        <f t="shared" si="2"/>
        <v>1238800</v>
      </c>
    </row>
    <row r="10" spans="1:9" x14ac:dyDescent="0.25">
      <c r="A10" s="6">
        <v>13000000</v>
      </c>
      <c r="B10" s="7"/>
      <c r="C10" s="7"/>
      <c r="D10" s="7">
        <f t="shared" si="0"/>
        <v>619811.11111111112</v>
      </c>
      <c r="E10" s="7">
        <f t="shared" si="1"/>
        <v>800366.66666666663</v>
      </c>
      <c r="F10" s="7">
        <f t="shared" si="2"/>
        <v>1342033.3333333333</v>
      </c>
    </row>
    <row r="11" spans="1:9" x14ac:dyDescent="0.25">
      <c r="A11" s="6">
        <v>14000000</v>
      </c>
      <c r="B11" s="7"/>
      <c r="C11" s="7"/>
      <c r="D11" s="7">
        <f t="shared" si="0"/>
        <v>667488.88888888888</v>
      </c>
      <c r="E11" s="7">
        <f t="shared" si="1"/>
        <v>861933.33333333337</v>
      </c>
      <c r="F11" s="7">
        <f t="shared" si="2"/>
        <v>1445266.6666666667</v>
      </c>
    </row>
    <row r="12" spans="1:9" x14ac:dyDescent="0.25">
      <c r="A12" s="6">
        <v>15000000</v>
      </c>
      <c r="B12" s="7"/>
      <c r="C12" s="7"/>
      <c r="D12" s="7">
        <f t="shared" si="0"/>
        <v>715166.66666666663</v>
      </c>
      <c r="E12" s="7">
        <f t="shared" si="1"/>
        <v>923500</v>
      </c>
      <c r="F12" s="7">
        <f t="shared" si="2"/>
        <v>1548500</v>
      </c>
    </row>
    <row r="13" spans="1:9" x14ac:dyDescent="0.25">
      <c r="A13" s="6">
        <v>16000000</v>
      </c>
      <c r="B13" s="7"/>
      <c r="C13" s="7"/>
      <c r="D13" s="7">
        <f t="shared" si="0"/>
        <v>762844.4444444445</v>
      </c>
      <c r="E13" s="7">
        <f t="shared" si="1"/>
        <v>985066.66666666663</v>
      </c>
      <c r="F13" s="7">
        <f t="shared" si="2"/>
        <v>1651733.3333333333</v>
      </c>
    </row>
    <row r="14" spans="1:9" x14ac:dyDescent="0.25">
      <c r="A14" s="6">
        <v>17000000</v>
      </c>
      <c r="B14" s="7"/>
      <c r="C14" s="7"/>
      <c r="D14" s="7">
        <f t="shared" si="0"/>
        <v>810522.22222222225</v>
      </c>
      <c r="E14" s="7">
        <f t="shared" si="1"/>
        <v>1046633.3333333334</v>
      </c>
      <c r="F14" s="7">
        <f t="shared" si="2"/>
        <v>1754966.6666666667</v>
      </c>
    </row>
    <row r="15" spans="1:9" x14ac:dyDescent="0.25">
      <c r="A15" s="6">
        <v>18000000</v>
      </c>
      <c r="B15" s="7"/>
      <c r="C15" s="7"/>
      <c r="D15" s="7">
        <f t="shared" si="0"/>
        <v>858200</v>
      </c>
      <c r="E15" s="7">
        <f t="shared" si="1"/>
        <v>1108200</v>
      </c>
      <c r="F15" s="7">
        <f t="shared" si="2"/>
        <v>1858200</v>
      </c>
    </row>
    <row r="16" spans="1:9" x14ac:dyDescent="0.25">
      <c r="A16" s="6">
        <v>19000000</v>
      </c>
      <c r="B16" s="7"/>
      <c r="C16" s="7"/>
      <c r="D16" s="7">
        <f t="shared" si="0"/>
        <v>905877.77777777775</v>
      </c>
      <c r="E16" s="7">
        <f t="shared" si="1"/>
        <v>1169766.6666666667</v>
      </c>
      <c r="F16" s="7">
        <f t="shared" si="2"/>
        <v>1961433.3333333333</v>
      </c>
    </row>
    <row r="17" spans="1:6" x14ac:dyDescent="0.25">
      <c r="A17" s="6">
        <v>20000000</v>
      </c>
      <c r="B17" s="7"/>
      <c r="C17" s="7"/>
      <c r="D17" s="7">
        <f t="shared" si="0"/>
        <v>953555.5555555555</v>
      </c>
      <c r="E17" s="7">
        <f t="shared" si="1"/>
        <v>1231333.3333333333</v>
      </c>
      <c r="F17" s="7">
        <f t="shared" si="2"/>
        <v>2064666.6666666667</v>
      </c>
    </row>
    <row r="18" spans="1:6" x14ac:dyDescent="0.25">
      <c r="A18" s="6">
        <v>21000000</v>
      </c>
      <c r="B18" s="7"/>
      <c r="C18" s="7"/>
      <c r="D18" s="7">
        <f t="shared" si="0"/>
        <v>1001233.3333333334</v>
      </c>
      <c r="E18" s="7">
        <f t="shared" si="1"/>
        <v>1292900</v>
      </c>
      <c r="F18" s="7">
        <f t="shared" si="2"/>
        <v>2167900</v>
      </c>
    </row>
    <row r="19" spans="1:6" x14ac:dyDescent="0.25">
      <c r="A19" s="6">
        <v>22000000</v>
      </c>
      <c r="B19" s="7"/>
      <c r="C19" s="7"/>
      <c r="D19" s="7">
        <f t="shared" si="0"/>
        <v>1048911.111111111</v>
      </c>
      <c r="E19" s="7">
        <f t="shared" si="1"/>
        <v>1354466.6666666667</v>
      </c>
      <c r="F19" s="7">
        <f t="shared" si="2"/>
        <v>2271133.3333333335</v>
      </c>
    </row>
    <row r="20" spans="1:6" x14ac:dyDescent="0.25">
      <c r="A20" s="6">
        <v>23000000</v>
      </c>
      <c r="B20" s="7"/>
      <c r="C20" s="7"/>
      <c r="D20" s="7">
        <f t="shared" si="0"/>
        <v>1096588.888888889</v>
      </c>
      <c r="E20" s="7">
        <f t="shared" si="1"/>
        <v>1416033.3333333333</v>
      </c>
      <c r="F20" s="7">
        <f t="shared" si="2"/>
        <v>2374366.6666666665</v>
      </c>
    </row>
    <row r="21" spans="1:6" x14ac:dyDescent="0.25">
      <c r="A21" s="6">
        <v>24000000</v>
      </c>
      <c r="B21" s="7"/>
      <c r="C21" s="7"/>
      <c r="D21" s="7">
        <f t="shared" si="0"/>
        <v>1144266.6666666667</v>
      </c>
      <c r="E21" s="7">
        <f t="shared" si="1"/>
        <v>1477600</v>
      </c>
      <c r="F21" s="7">
        <f t="shared" si="2"/>
        <v>2477600</v>
      </c>
    </row>
    <row r="22" spans="1:6" x14ac:dyDescent="0.25">
      <c r="A22" s="6">
        <v>25000000</v>
      </c>
      <c r="B22" s="7">
        <f>(A22+(A22*1.99%*60))/60</f>
        <v>914166.66666666663</v>
      </c>
      <c r="C22" s="7">
        <f>(A22+(A22*1.99%*48))/48</f>
        <v>1018333.3333333334</v>
      </c>
      <c r="D22" s="7">
        <f>(A22+(A22*1.99%*36))/36</f>
        <v>1191944.4444444445</v>
      </c>
      <c r="E22" s="7">
        <f>(A22+(A22*1.99%*24))/24</f>
        <v>1539166.6666666667</v>
      </c>
      <c r="F22" s="7">
        <f>(A22+(A22*1.99%*12))/12</f>
        <v>2580833.3333333335</v>
      </c>
    </row>
    <row r="23" spans="1:6" x14ac:dyDescent="0.25">
      <c r="A23" s="6">
        <v>26000000</v>
      </c>
      <c r="B23" s="7">
        <f t="shared" ref="B23:B86" si="3">(A23+(A23*1.99%*60))/60</f>
        <v>950733.33333333337</v>
      </c>
      <c r="C23" s="7">
        <f t="shared" ref="C23:C86" si="4">(A23+(A23*1.99%*48))/48</f>
        <v>1059066.6666666667</v>
      </c>
      <c r="D23" s="7">
        <f t="shared" ref="D23:D56" si="5">(A23+(A23*1.99%*36))/36</f>
        <v>1239622.2222222222</v>
      </c>
      <c r="E23" s="7">
        <f t="shared" ref="E23:E56" si="6">(A23+(A23*1.99%*24))/24</f>
        <v>1600733.3333333333</v>
      </c>
      <c r="F23" s="7">
        <f t="shared" ref="F23:F56" si="7">(A23+(A23*1.99%*12))/12</f>
        <v>2684066.6666666665</v>
      </c>
    </row>
    <row r="24" spans="1:6" x14ac:dyDescent="0.25">
      <c r="A24" s="6">
        <v>27000000</v>
      </c>
      <c r="B24" s="7">
        <f t="shared" si="3"/>
        <v>987300</v>
      </c>
      <c r="C24" s="7">
        <f t="shared" si="4"/>
        <v>1099800</v>
      </c>
      <c r="D24" s="7">
        <f t="shared" si="5"/>
        <v>1287300</v>
      </c>
      <c r="E24" s="7">
        <f t="shared" si="6"/>
        <v>1662300</v>
      </c>
      <c r="F24" s="7">
        <f t="shared" si="7"/>
        <v>2787300</v>
      </c>
    </row>
    <row r="25" spans="1:6" x14ac:dyDescent="0.25">
      <c r="A25" s="6">
        <v>28000000</v>
      </c>
      <c r="B25" s="7">
        <f t="shared" si="3"/>
        <v>1023866.6666666666</v>
      </c>
      <c r="C25" s="7">
        <f t="shared" si="4"/>
        <v>1140533.3333333333</v>
      </c>
      <c r="D25" s="7">
        <f t="shared" si="5"/>
        <v>1334977.7777777778</v>
      </c>
      <c r="E25" s="7">
        <f t="shared" si="6"/>
        <v>1723866.6666666667</v>
      </c>
      <c r="F25" s="7">
        <f t="shared" si="7"/>
        <v>2890533.3333333335</v>
      </c>
    </row>
    <row r="26" spans="1:6" x14ac:dyDescent="0.25">
      <c r="A26" s="6">
        <v>29000000</v>
      </c>
      <c r="B26" s="7">
        <f t="shared" si="3"/>
        <v>1060433.3333333333</v>
      </c>
      <c r="C26" s="7">
        <f t="shared" si="4"/>
        <v>1181266.6666666667</v>
      </c>
      <c r="D26" s="7">
        <f t="shared" si="5"/>
        <v>1382655.5555555555</v>
      </c>
      <c r="E26" s="7">
        <f t="shared" si="6"/>
        <v>1785433.3333333333</v>
      </c>
      <c r="F26" s="7">
        <f t="shared" si="7"/>
        <v>2993766.6666666665</v>
      </c>
    </row>
    <row r="27" spans="1:6" x14ac:dyDescent="0.25">
      <c r="A27" s="6">
        <v>30000000</v>
      </c>
      <c r="B27" s="7">
        <f t="shared" si="3"/>
        <v>1097000</v>
      </c>
      <c r="C27" s="7">
        <f t="shared" si="4"/>
        <v>1222000</v>
      </c>
      <c r="D27" s="7">
        <f t="shared" si="5"/>
        <v>1430333.3333333333</v>
      </c>
      <c r="E27" s="7">
        <f t="shared" si="6"/>
        <v>1847000</v>
      </c>
      <c r="F27" s="7">
        <f t="shared" si="7"/>
        <v>3097000</v>
      </c>
    </row>
    <row r="28" spans="1:6" x14ac:dyDescent="0.25">
      <c r="A28" s="6">
        <v>31000000</v>
      </c>
      <c r="B28" s="7">
        <f t="shared" si="3"/>
        <v>1133566.6666666667</v>
      </c>
      <c r="C28" s="7">
        <f t="shared" si="4"/>
        <v>1262733.3333333333</v>
      </c>
      <c r="D28" s="7">
        <f t="shared" si="5"/>
        <v>1478011.111111111</v>
      </c>
      <c r="E28" s="7">
        <f t="shared" si="6"/>
        <v>1908566.6666666667</v>
      </c>
      <c r="F28" s="7">
        <f t="shared" si="7"/>
        <v>3200233.3333333335</v>
      </c>
    </row>
    <row r="29" spans="1:6" x14ac:dyDescent="0.25">
      <c r="A29" s="6">
        <v>32000000</v>
      </c>
      <c r="B29" s="7">
        <f t="shared" si="3"/>
        <v>1170133.3333333333</v>
      </c>
      <c r="C29" s="7">
        <f t="shared" si="4"/>
        <v>1303466.6666666667</v>
      </c>
      <c r="D29" s="7">
        <f t="shared" si="5"/>
        <v>1525688.888888889</v>
      </c>
      <c r="E29" s="7">
        <f t="shared" si="6"/>
        <v>1970133.3333333333</v>
      </c>
      <c r="F29" s="7">
        <f t="shared" si="7"/>
        <v>3303466.6666666665</v>
      </c>
    </row>
    <row r="30" spans="1:6" x14ac:dyDescent="0.25">
      <c r="A30" s="6">
        <v>33000000</v>
      </c>
      <c r="B30" s="7">
        <f t="shared" si="3"/>
        <v>1206700</v>
      </c>
      <c r="C30" s="7">
        <f t="shared" si="4"/>
        <v>1344200</v>
      </c>
      <c r="D30" s="7">
        <f t="shared" si="5"/>
        <v>1573366.6666666667</v>
      </c>
      <c r="E30" s="7">
        <f t="shared" si="6"/>
        <v>2031700</v>
      </c>
      <c r="F30" s="7">
        <f t="shared" si="7"/>
        <v>3406700</v>
      </c>
    </row>
    <row r="31" spans="1:6" x14ac:dyDescent="0.25">
      <c r="A31" s="6">
        <v>34000000</v>
      </c>
      <c r="B31" s="7">
        <f t="shared" si="3"/>
        <v>1243266.6666666667</v>
      </c>
      <c r="C31" s="7">
        <f t="shared" si="4"/>
        <v>1384933.3333333333</v>
      </c>
      <c r="D31" s="7">
        <f t="shared" si="5"/>
        <v>1621044.4444444445</v>
      </c>
      <c r="E31" s="7">
        <f t="shared" si="6"/>
        <v>2093266.6666666667</v>
      </c>
      <c r="F31" s="7">
        <f t="shared" si="7"/>
        <v>3509933.3333333335</v>
      </c>
    </row>
    <row r="32" spans="1:6" x14ac:dyDescent="0.25">
      <c r="A32" s="6">
        <v>35000000</v>
      </c>
      <c r="B32" s="7">
        <f t="shared" si="3"/>
        <v>1279833.3333333333</v>
      </c>
      <c r="C32" s="7">
        <f t="shared" si="4"/>
        <v>1425666.6666666667</v>
      </c>
      <c r="D32" s="7">
        <f t="shared" si="5"/>
        <v>1668722.2222222222</v>
      </c>
      <c r="E32" s="7">
        <f t="shared" si="6"/>
        <v>2154833.3333333335</v>
      </c>
      <c r="F32" s="7">
        <f t="shared" si="7"/>
        <v>3613166.6666666665</v>
      </c>
    </row>
    <row r="33" spans="1:6" x14ac:dyDescent="0.25">
      <c r="A33" s="6">
        <v>36000000</v>
      </c>
      <c r="B33" s="7">
        <f t="shared" si="3"/>
        <v>1316400</v>
      </c>
      <c r="C33" s="7">
        <f t="shared" si="4"/>
        <v>1466400</v>
      </c>
      <c r="D33" s="7">
        <f t="shared" si="5"/>
        <v>1716400</v>
      </c>
      <c r="E33" s="7">
        <f t="shared" si="6"/>
        <v>2216400</v>
      </c>
      <c r="F33" s="7">
        <f t="shared" si="7"/>
        <v>3716400</v>
      </c>
    </row>
    <row r="34" spans="1:6" x14ac:dyDescent="0.25">
      <c r="A34" s="6">
        <v>37000000</v>
      </c>
      <c r="B34" s="7">
        <f t="shared" si="3"/>
        <v>1352966.6666666667</v>
      </c>
      <c r="C34" s="7">
        <f t="shared" si="4"/>
        <v>1507133.3333333333</v>
      </c>
      <c r="D34" s="7">
        <f t="shared" si="5"/>
        <v>1764077.7777777778</v>
      </c>
      <c r="E34" s="7">
        <f t="shared" si="6"/>
        <v>2277966.6666666665</v>
      </c>
      <c r="F34" s="7">
        <f t="shared" si="7"/>
        <v>3819633.3333333335</v>
      </c>
    </row>
    <row r="35" spans="1:6" x14ac:dyDescent="0.25">
      <c r="A35" s="6">
        <v>38000000</v>
      </c>
      <c r="B35" s="7">
        <f t="shared" si="3"/>
        <v>1389533.3333333333</v>
      </c>
      <c r="C35" s="7">
        <f t="shared" si="4"/>
        <v>1547866.6666666667</v>
      </c>
      <c r="D35" s="7">
        <f t="shared" si="5"/>
        <v>1811755.5555555555</v>
      </c>
      <c r="E35" s="7">
        <f t="shared" si="6"/>
        <v>2339533.3333333335</v>
      </c>
      <c r="F35" s="7">
        <f t="shared" si="7"/>
        <v>3922866.6666666665</v>
      </c>
    </row>
    <row r="36" spans="1:6" x14ac:dyDescent="0.25">
      <c r="A36" s="6">
        <v>39000000</v>
      </c>
      <c r="B36" s="7">
        <f t="shared" si="3"/>
        <v>1426100</v>
      </c>
      <c r="C36" s="7">
        <f t="shared" si="4"/>
        <v>1588600</v>
      </c>
      <c r="D36" s="7">
        <f t="shared" si="5"/>
        <v>1859433.3333333333</v>
      </c>
      <c r="E36" s="7">
        <f t="shared" si="6"/>
        <v>2401100</v>
      </c>
      <c r="F36" s="7">
        <f t="shared" si="7"/>
        <v>4026100</v>
      </c>
    </row>
    <row r="37" spans="1:6" x14ac:dyDescent="0.25">
      <c r="A37" s="6">
        <v>40000000</v>
      </c>
      <c r="B37" s="7">
        <f t="shared" si="3"/>
        <v>1462666.6666666667</v>
      </c>
      <c r="C37" s="7">
        <f t="shared" si="4"/>
        <v>1629333.3333333333</v>
      </c>
      <c r="D37" s="7">
        <f t="shared" si="5"/>
        <v>1907111.111111111</v>
      </c>
      <c r="E37" s="7">
        <f t="shared" si="6"/>
        <v>2462666.6666666665</v>
      </c>
      <c r="F37" s="7">
        <f t="shared" si="7"/>
        <v>4129333.3333333335</v>
      </c>
    </row>
    <row r="38" spans="1:6" x14ac:dyDescent="0.25">
      <c r="A38" s="6">
        <v>41000000</v>
      </c>
      <c r="B38" s="7">
        <f t="shared" si="3"/>
        <v>1499233.3333333333</v>
      </c>
      <c r="C38" s="7">
        <f t="shared" si="4"/>
        <v>1670066.6666666667</v>
      </c>
      <c r="D38" s="7">
        <f t="shared" si="5"/>
        <v>1954788.888888889</v>
      </c>
      <c r="E38" s="7">
        <f t="shared" si="6"/>
        <v>2524233.3333333335</v>
      </c>
      <c r="F38" s="7">
        <f t="shared" si="7"/>
        <v>4232566.666666667</v>
      </c>
    </row>
    <row r="39" spans="1:6" x14ac:dyDescent="0.25">
      <c r="A39" s="6">
        <v>42000000</v>
      </c>
      <c r="B39" s="7">
        <f t="shared" si="3"/>
        <v>1535800</v>
      </c>
      <c r="C39" s="7">
        <f t="shared" si="4"/>
        <v>1710800</v>
      </c>
      <c r="D39" s="7">
        <f t="shared" si="5"/>
        <v>2002466.6666666667</v>
      </c>
      <c r="E39" s="7">
        <f t="shared" si="6"/>
        <v>2585800</v>
      </c>
      <c r="F39" s="7">
        <f t="shared" si="7"/>
        <v>4335800</v>
      </c>
    </row>
    <row r="40" spans="1:6" x14ac:dyDescent="0.25">
      <c r="A40" s="6">
        <v>43000000</v>
      </c>
      <c r="B40" s="7">
        <f t="shared" si="3"/>
        <v>1572366.6666666667</v>
      </c>
      <c r="C40" s="7">
        <f t="shared" si="4"/>
        <v>1751533.3333333333</v>
      </c>
      <c r="D40" s="7">
        <f t="shared" si="5"/>
        <v>2050144.4444444445</v>
      </c>
      <c r="E40" s="7">
        <f t="shared" si="6"/>
        <v>2647366.6666666665</v>
      </c>
      <c r="F40" s="7">
        <f t="shared" si="7"/>
        <v>4439033.333333333</v>
      </c>
    </row>
    <row r="41" spans="1:6" x14ac:dyDescent="0.25">
      <c r="A41" s="6">
        <v>44000000</v>
      </c>
      <c r="B41" s="7">
        <f t="shared" si="3"/>
        <v>1608933.3333333333</v>
      </c>
      <c r="C41" s="7">
        <f t="shared" si="4"/>
        <v>1792266.6666666667</v>
      </c>
      <c r="D41" s="7">
        <f t="shared" si="5"/>
        <v>2097822.222222222</v>
      </c>
      <c r="E41" s="7">
        <f t="shared" si="6"/>
        <v>2708933.3333333335</v>
      </c>
      <c r="F41" s="7">
        <f t="shared" si="7"/>
        <v>4542266.666666667</v>
      </c>
    </row>
    <row r="42" spans="1:6" x14ac:dyDescent="0.25">
      <c r="A42" s="6">
        <v>45000000</v>
      </c>
      <c r="B42" s="7">
        <f t="shared" si="3"/>
        <v>1645500</v>
      </c>
      <c r="C42" s="7">
        <f t="shared" si="4"/>
        <v>1833000</v>
      </c>
      <c r="D42" s="7">
        <f t="shared" si="5"/>
        <v>2145500</v>
      </c>
      <c r="E42" s="7">
        <f t="shared" si="6"/>
        <v>2770500</v>
      </c>
      <c r="F42" s="7">
        <f t="shared" si="7"/>
        <v>4645500</v>
      </c>
    </row>
    <row r="43" spans="1:6" x14ac:dyDescent="0.25">
      <c r="A43" s="6">
        <v>46000000</v>
      </c>
      <c r="B43" s="7">
        <f t="shared" si="3"/>
        <v>1682066.6666666667</v>
      </c>
      <c r="C43" s="7">
        <f t="shared" si="4"/>
        <v>1873733.3333333333</v>
      </c>
      <c r="D43" s="7">
        <f t="shared" si="5"/>
        <v>2193177.777777778</v>
      </c>
      <c r="E43" s="7">
        <f t="shared" si="6"/>
        <v>2832066.6666666665</v>
      </c>
      <c r="F43" s="7">
        <f t="shared" si="7"/>
        <v>4748733.333333333</v>
      </c>
    </row>
    <row r="44" spans="1:6" x14ac:dyDescent="0.25">
      <c r="A44" s="6">
        <v>47000000</v>
      </c>
      <c r="B44" s="7">
        <f t="shared" si="3"/>
        <v>1718633.3333333333</v>
      </c>
      <c r="C44" s="7">
        <f t="shared" si="4"/>
        <v>1914466.6666666667</v>
      </c>
      <c r="D44" s="7">
        <f t="shared" si="5"/>
        <v>2240855.5555555555</v>
      </c>
      <c r="E44" s="7">
        <f t="shared" si="6"/>
        <v>2893633.3333333335</v>
      </c>
      <c r="F44" s="7">
        <f t="shared" si="7"/>
        <v>4851966.666666667</v>
      </c>
    </row>
    <row r="45" spans="1:6" x14ac:dyDescent="0.25">
      <c r="A45" s="6">
        <v>48000000</v>
      </c>
      <c r="B45" s="7">
        <f t="shared" si="3"/>
        <v>1755200</v>
      </c>
      <c r="C45" s="7">
        <f t="shared" si="4"/>
        <v>1955200</v>
      </c>
      <c r="D45" s="7">
        <f t="shared" si="5"/>
        <v>2288533.3333333335</v>
      </c>
      <c r="E45" s="7">
        <f t="shared" si="6"/>
        <v>2955200</v>
      </c>
      <c r="F45" s="7">
        <f t="shared" si="7"/>
        <v>4955200</v>
      </c>
    </row>
    <row r="46" spans="1:6" x14ac:dyDescent="0.25">
      <c r="A46" s="6">
        <v>49000000</v>
      </c>
      <c r="B46" s="7">
        <f t="shared" si="3"/>
        <v>1791766.6666666667</v>
      </c>
      <c r="C46" s="7">
        <f t="shared" si="4"/>
        <v>1995933.3333333333</v>
      </c>
      <c r="D46" s="7">
        <f t="shared" si="5"/>
        <v>2336211.111111111</v>
      </c>
      <c r="E46" s="7">
        <f t="shared" si="6"/>
        <v>3016766.6666666665</v>
      </c>
      <c r="F46" s="7">
        <f t="shared" si="7"/>
        <v>5058433.333333333</v>
      </c>
    </row>
    <row r="47" spans="1:6" x14ac:dyDescent="0.25">
      <c r="A47" s="6">
        <v>50000000</v>
      </c>
      <c r="B47" s="7">
        <f t="shared" si="3"/>
        <v>1828333.3333333333</v>
      </c>
      <c r="C47" s="7">
        <f t="shared" si="4"/>
        <v>2036666.6666666667</v>
      </c>
      <c r="D47" s="7">
        <f t="shared" si="5"/>
        <v>2383888.888888889</v>
      </c>
      <c r="E47" s="7">
        <f t="shared" si="6"/>
        <v>3078333.3333333335</v>
      </c>
      <c r="F47" s="7">
        <f t="shared" si="7"/>
        <v>5161666.666666667</v>
      </c>
    </row>
    <row r="48" spans="1:6" x14ac:dyDescent="0.25">
      <c r="A48" s="6">
        <v>51000000</v>
      </c>
      <c r="B48" s="7">
        <f t="shared" si="3"/>
        <v>1864900</v>
      </c>
      <c r="C48" s="7">
        <f t="shared" si="4"/>
        <v>2077400</v>
      </c>
      <c r="D48" s="7">
        <f t="shared" si="5"/>
        <v>2431566.6666666665</v>
      </c>
      <c r="E48" s="7">
        <f t="shared" si="6"/>
        <v>3139900</v>
      </c>
      <c r="F48" s="7">
        <f t="shared" si="7"/>
        <v>5264900</v>
      </c>
    </row>
    <row r="49" spans="1:6" x14ac:dyDescent="0.25">
      <c r="A49" s="6">
        <v>52000000</v>
      </c>
      <c r="B49" s="7">
        <f t="shared" si="3"/>
        <v>1901466.6666666667</v>
      </c>
      <c r="C49" s="7">
        <f t="shared" si="4"/>
        <v>2118133.3333333335</v>
      </c>
      <c r="D49" s="7">
        <f t="shared" si="5"/>
        <v>2479244.4444444445</v>
      </c>
      <c r="E49" s="7">
        <f t="shared" si="6"/>
        <v>3201466.6666666665</v>
      </c>
      <c r="F49" s="7">
        <f t="shared" si="7"/>
        <v>5368133.333333333</v>
      </c>
    </row>
    <row r="50" spans="1:6" x14ac:dyDescent="0.25">
      <c r="A50" s="6">
        <v>53000000</v>
      </c>
      <c r="B50" s="7">
        <f t="shared" si="3"/>
        <v>1938033.3333333333</v>
      </c>
      <c r="C50" s="7">
        <f t="shared" si="4"/>
        <v>2158866.6666666665</v>
      </c>
      <c r="D50" s="7">
        <f t="shared" si="5"/>
        <v>2526922.222222222</v>
      </c>
      <c r="E50" s="7">
        <f t="shared" si="6"/>
        <v>3263033.3333333335</v>
      </c>
      <c r="F50" s="7">
        <f t="shared" si="7"/>
        <v>5471366.666666667</v>
      </c>
    </row>
    <row r="51" spans="1:6" x14ac:dyDescent="0.25">
      <c r="A51" s="6">
        <v>54000000</v>
      </c>
      <c r="B51" s="7">
        <f t="shared" si="3"/>
        <v>1974600</v>
      </c>
      <c r="C51" s="7">
        <f t="shared" si="4"/>
        <v>2199600</v>
      </c>
      <c r="D51" s="7">
        <f t="shared" si="5"/>
        <v>2574600</v>
      </c>
      <c r="E51" s="7">
        <f t="shared" si="6"/>
        <v>3324600</v>
      </c>
      <c r="F51" s="7">
        <f t="shared" si="7"/>
        <v>5574600</v>
      </c>
    </row>
    <row r="52" spans="1:6" x14ac:dyDescent="0.25">
      <c r="A52" s="6">
        <v>55000000</v>
      </c>
      <c r="B52" s="7">
        <f t="shared" si="3"/>
        <v>2011166.6666666667</v>
      </c>
      <c r="C52" s="7">
        <f t="shared" si="4"/>
        <v>2240333.3333333335</v>
      </c>
      <c r="D52" s="7">
        <f t="shared" si="5"/>
        <v>2622277.777777778</v>
      </c>
      <c r="E52" s="7">
        <f t="shared" si="6"/>
        <v>3386166.6666666665</v>
      </c>
      <c r="F52" s="7">
        <f t="shared" si="7"/>
        <v>5677833.333333333</v>
      </c>
    </row>
    <row r="53" spans="1:6" x14ac:dyDescent="0.25">
      <c r="A53" s="6">
        <v>56000000</v>
      </c>
      <c r="B53" s="7">
        <f t="shared" si="3"/>
        <v>2047733.3333333333</v>
      </c>
      <c r="C53" s="7">
        <f t="shared" si="4"/>
        <v>2281066.6666666665</v>
      </c>
      <c r="D53" s="7">
        <f t="shared" si="5"/>
        <v>2669955.5555555555</v>
      </c>
      <c r="E53" s="7">
        <f t="shared" si="6"/>
        <v>3447733.3333333335</v>
      </c>
      <c r="F53" s="7">
        <f t="shared" si="7"/>
        <v>5781066.666666667</v>
      </c>
    </row>
    <row r="54" spans="1:6" x14ac:dyDescent="0.25">
      <c r="A54" s="6">
        <v>57000000</v>
      </c>
      <c r="B54" s="7">
        <f t="shared" si="3"/>
        <v>2084300</v>
      </c>
      <c r="C54" s="7">
        <f t="shared" si="4"/>
        <v>2321800</v>
      </c>
      <c r="D54" s="7">
        <f t="shared" si="5"/>
        <v>2717633.3333333335</v>
      </c>
      <c r="E54" s="7">
        <f t="shared" si="6"/>
        <v>3509300</v>
      </c>
      <c r="F54" s="7">
        <f t="shared" si="7"/>
        <v>5884300</v>
      </c>
    </row>
    <row r="55" spans="1:6" x14ac:dyDescent="0.25">
      <c r="A55" s="6">
        <v>58000000</v>
      </c>
      <c r="B55" s="7">
        <f t="shared" si="3"/>
        <v>2120866.6666666665</v>
      </c>
      <c r="C55" s="7">
        <f t="shared" si="4"/>
        <v>2362533.3333333335</v>
      </c>
      <c r="D55" s="7">
        <f t="shared" si="5"/>
        <v>2765311.111111111</v>
      </c>
      <c r="E55" s="7">
        <f t="shared" si="6"/>
        <v>3570866.6666666665</v>
      </c>
      <c r="F55" s="7">
        <f t="shared" si="7"/>
        <v>5987533.333333333</v>
      </c>
    </row>
    <row r="56" spans="1:6" x14ac:dyDescent="0.25">
      <c r="A56" s="6">
        <v>59000000</v>
      </c>
      <c r="B56" s="7">
        <f t="shared" si="3"/>
        <v>2157433.3333333335</v>
      </c>
      <c r="C56" s="7">
        <f t="shared" si="4"/>
        <v>2403266.6666666665</v>
      </c>
      <c r="D56" s="7">
        <f t="shared" si="5"/>
        <v>2812988.888888889</v>
      </c>
      <c r="E56" s="7">
        <f t="shared" si="6"/>
        <v>3632433.3333333335</v>
      </c>
      <c r="F56" s="7">
        <f t="shared" si="7"/>
        <v>6090766.666666667</v>
      </c>
    </row>
    <row r="57" spans="1:6" x14ac:dyDescent="0.25">
      <c r="A57" s="6">
        <v>60000000</v>
      </c>
      <c r="B57" s="7">
        <f t="shared" si="3"/>
        <v>2194000</v>
      </c>
      <c r="C57" s="7">
        <f t="shared" si="4"/>
        <v>2444000</v>
      </c>
      <c r="D57" s="7">
        <f>(A57+(A57*1.89%*36))/36</f>
        <v>2800666.6666666665</v>
      </c>
      <c r="E57" s="7">
        <f>(A57+(A57*1.89%*24))/24</f>
        <v>3634000</v>
      </c>
      <c r="F57" s="7">
        <f>(A57+(A57*1.89%*12))/12</f>
        <v>6134000</v>
      </c>
    </row>
    <row r="58" spans="1:6" x14ac:dyDescent="0.25">
      <c r="A58" s="6">
        <v>61000000</v>
      </c>
      <c r="B58" s="7">
        <f t="shared" si="3"/>
        <v>2230566.6666666665</v>
      </c>
      <c r="C58" s="7">
        <f t="shared" si="4"/>
        <v>2484733.3333333335</v>
      </c>
      <c r="D58" s="7">
        <f t="shared" ref="D58:D96" si="8">(A58+(A58*1.89%*36))/36</f>
        <v>2847344.4444444445</v>
      </c>
      <c r="E58" s="7">
        <f t="shared" ref="E58:E96" si="9">(A58+(A58*1.89%*24))/24</f>
        <v>3694566.6666666665</v>
      </c>
      <c r="F58" s="7">
        <f t="shared" ref="F58:F96" si="10">(A58+(A58*1.89%*12))/12</f>
        <v>6236233.333333333</v>
      </c>
    </row>
    <row r="59" spans="1:6" x14ac:dyDescent="0.25">
      <c r="A59" s="6">
        <v>62000000</v>
      </c>
      <c r="B59" s="7">
        <f t="shared" si="3"/>
        <v>2267133.3333333335</v>
      </c>
      <c r="C59" s="7">
        <f t="shared" si="4"/>
        <v>2525466.6666666665</v>
      </c>
      <c r="D59" s="7">
        <f t="shared" si="8"/>
        <v>2894022.222222222</v>
      </c>
      <c r="E59" s="7">
        <f t="shared" si="9"/>
        <v>3755133.3333333335</v>
      </c>
      <c r="F59" s="7">
        <f t="shared" si="10"/>
        <v>6338466.666666667</v>
      </c>
    </row>
    <row r="60" spans="1:6" x14ac:dyDescent="0.25">
      <c r="A60" s="6">
        <v>63000000</v>
      </c>
      <c r="B60" s="7">
        <f t="shared" si="3"/>
        <v>2303700</v>
      </c>
      <c r="C60" s="7">
        <f t="shared" si="4"/>
        <v>2566200</v>
      </c>
      <c r="D60" s="7">
        <f t="shared" si="8"/>
        <v>2940700</v>
      </c>
      <c r="E60" s="7">
        <f t="shared" si="9"/>
        <v>3815700</v>
      </c>
      <c r="F60" s="7">
        <f t="shared" si="10"/>
        <v>6440700</v>
      </c>
    </row>
    <row r="61" spans="1:6" x14ac:dyDescent="0.25">
      <c r="A61" s="6">
        <v>64000000</v>
      </c>
      <c r="B61" s="7">
        <f t="shared" si="3"/>
        <v>2340266.6666666665</v>
      </c>
      <c r="C61" s="7">
        <f t="shared" si="4"/>
        <v>2606933.3333333335</v>
      </c>
      <c r="D61" s="7">
        <f t="shared" si="8"/>
        <v>2987377.777777778</v>
      </c>
      <c r="E61" s="7">
        <f t="shared" si="9"/>
        <v>3876266.6666666665</v>
      </c>
      <c r="F61" s="7">
        <f t="shared" si="10"/>
        <v>6542933.333333333</v>
      </c>
    </row>
    <row r="62" spans="1:6" x14ac:dyDescent="0.25">
      <c r="A62" s="6">
        <v>65000000</v>
      </c>
      <c r="B62" s="7">
        <f t="shared" si="3"/>
        <v>2376833.3333333335</v>
      </c>
      <c r="C62" s="7">
        <f t="shared" si="4"/>
        <v>2647666.6666666665</v>
      </c>
      <c r="D62" s="7">
        <f t="shared" si="8"/>
        <v>3034055.5555555555</v>
      </c>
      <c r="E62" s="7">
        <f t="shared" si="9"/>
        <v>3936833.3333333335</v>
      </c>
      <c r="F62" s="7">
        <f t="shared" si="10"/>
        <v>6645166.666666667</v>
      </c>
    </row>
    <row r="63" spans="1:6" x14ac:dyDescent="0.25">
      <c r="A63" s="6">
        <v>66000000</v>
      </c>
      <c r="B63" s="7">
        <f t="shared" si="3"/>
        <v>2413400</v>
      </c>
      <c r="C63" s="7">
        <f t="shared" si="4"/>
        <v>2688400</v>
      </c>
      <c r="D63" s="7">
        <f t="shared" si="8"/>
        <v>3080733.3333333335</v>
      </c>
      <c r="E63" s="7">
        <f t="shared" si="9"/>
        <v>3997400</v>
      </c>
      <c r="F63" s="7">
        <f t="shared" si="10"/>
        <v>6747400</v>
      </c>
    </row>
    <row r="64" spans="1:6" x14ac:dyDescent="0.25">
      <c r="A64" s="6">
        <v>67000000</v>
      </c>
      <c r="B64" s="7">
        <f t="shared" si="3"/>
        <v>2449966.6666666665</v>
      </c>
      <c r="C64" s="7">
        <f t="shared" si="4"/>
        <v>2729133.3333333335</v>
      </c>
      <c r="D64" s="7">
        <f t="shared" si="8"/>
        <v>3127411.111111111</v>
      </c>
      <c r="E64" s="7">
        <f t="shared" si="9"/>
        <v>4057966.6666666665</v>
      </c>
      <c r="F64" s="7">
        <f t="shared" si="10"/>
        <v>6849633.333333333</v>
      </c>
    </row>
    <row r="65" spans="1:6" x14ac:dyDescent="0.25">
      <c r="A65" s="6">
        <v>68000000</v>
      </c>
      <c r="B65" s="7">
        <f t="shared" si="3"/>
        <v>2486533.3333333335</v>
      </c>
      <c r="C65" s="7">
        <f t="shared" si="4"/>
        <v>2769866.6666666665</v>
      </c>
      <c r="D65" s="7">
        <f t="shared" si="8"/>
        <v>3174088.888888889</v>
      </c>
      <c r="E65" s="7">
        <f t="shared" si="9"/>
        <v>4118533.3333333335</v>
      </c>
      <c r="F65" s="7">
        <f t="shared" si="10"/>
        <v>6951866.666666667</v>
      </c>
    </row>
    <row r="66" spans="1:6" x14ac:dyDescent="0.25">
      <c r="A66" s="6">
        <v>69000000</v>
      </c>
      <c r="B66" s="7">
        <f t="shared" si="3"/>
        <v>2523100</v>
      </c>
      <c r="C66" s="7">
        <f t="shared" si="4"/>
        <v>2810600</v>
      </c>
      <c r="D66" s="7">
        <f t="shared" si="8"/>
        <v>3220766.6666666665</v>
      </c>
      <c r="E66" s="7">
        <f t="shared" si="9"/>
        <v>4179100</v>
      </c>
      <c r="F66" s="7">
        <f t="shared" si="10"/>
        <v>7054100</v>
      </c>
    </row>
    <row r="67" spans="1:6" x14ac:dyDescent="0.25">
      <c r="A67" s="6">
        <v>70000000</v>
      </c>
      <c r="B67" s="7">
        <f t="shared" si="3"/>
        <v>2559666.6666666665</v>
      </c>
      <c r="C67" s="7">
        <f t="shared" si="4"/>
        <v>2851333.3333333335</v>
      </c>
      <c r="D67" s="7">
        <f t="shared" si="8"/>
        <v>3267444.4444444445</v>
      </c>
      <c r="E67" s="7">
        <f t="shared" si="9"/>
        <v>4239666.666666667</v>
      </c>
      <c r="F67" s="7">
        <f t="shared" si="10"/>
        <v>7156333.333333333</v>
      </c>
    </row>
    <row r="68" spans="1:6" x14ac:dyDescent="0.25">
      <c r="A68" s="6">
        <v>71000000</v>
      </c>
      <c r="B68" s="7">
        <f t="shared" si="3"/>
        <v>2596233.3333333335</v>
      </c>
      <c r="C68" s="7">
        <f t="shared" si="4"/>
        <v>2892066.6666666665</v>
      </c>
      <c r="D68" s="7">
        <f t="shared" si="8"/>
        <v>3314122.222222222</v>
      </c>
      <c r="E68" s="7">
        <f t="shared" si="9"/>
        <v>4300233.333333333</v>
      </c>
      <c r="F68" s="7">
        <f t="shared" si="10"/>
        <v>7258566.666666667</v>
      </c>
    </row>
    <row r="69" spans="1:6" x14ac:dyDescent="0.25">
      <c r="A69" s="6">
        <v>72000000</v>
      </c>
      <c r="B69" s="7">
        <f t="shared" si="3"/>
        <v>2632800</v>
      </c>
      <c r="C69" s="7">
        <f t="shared" si="4"/>
        <v>2932800</v>
      </c>
      <c r="D69" s="7">
        <f t="shared" si="8"/>
        <v>3360800</v>
      </c>
      <c r="E69" s="7">
        <f t="shared" si="9"/>
        <v>4360800</v>
      </c>
      <c r="F69" s="7">
        <f t="shared" si="10"/>
        <v>7360800</v>
      </c>
    </row>
    <row r="70" spans="1:6" x14ac:dyDescent="0.25">
      <c r="A70" s="6">
        <v>73000000</v>
      </c>
      <c r="B70" s="7">
        <f t="shared" si="3"/>
        <v>2669366.6666666665</v>
      </c>
      <c r="C70" s="7">
        <f t="shared" si="4"/>
        <v>2973533.3333333335</v>
      </c>
      <c r="D70" s="7">
        <f t="shared" si="8"/>
        <v>3407477.777777778</v>
      </c>
      <c r="E70" s="7">
        <f t="shared" si="9"/>
        <v>4421366.666666667</v>
      </c>
      <c r="F70" s="7">
        <f t="shared" si="10"/>
        <v>7463033.333333333</v>
      </c>
    </row>
    <row r="71" spans="1:6" x14ac:dyDescent="0.25">
      <c r="A71" s="6">
        <v>74000000</v>
      </c>
      <c r="B71" s="7">
        <f t="shared" si="3"/>
        <v>2705933.3333333335</v>
      </c>
      <c r="C71" s="7">
        <f t="shared" si="4"/>
        <v>3014266.6666666665</v>
      </c>
      <c r="D71" s="7">
        <f t="shared" si="8"/>
        <v>3454155.5555555555</v>
      </c>
      <c r="E71" s="7">
        <f t="shared" si="9"/>
        <v>4481933.333333333</v>
      </c>
      <c r="F71" s="7">
        <f t="shared" si="10"/>
        <v>7565266.666666667</v>
      </c>
    </row>
    <row r="72" spans="1:6" x14ac:dyDescent="0.25">
      <c r="A72" s="6">
        <v>75000000</v>
      </c>
      <c r="B72" s="7">
        <f t="shared" si="3"/>
        <v>2742500</v>
      </c>
      <c r="C72" s="7">
        <f t="shared" si="4"/>
        <v>3055000</v>
      </c>
      <c r="D72" s="7">
        <f t="shared" si="8"/>
        <v>3500833.3333333335</v>
      </c>
      <c r="E72" s="7">
        <f t="shared" si="9"/>
        <v>4542500</v>
      </c>
      <c r="F72" s="7">
        <f t="shared" si="10"/>
        <v>7667500</v>
      </c>
    </row>
    <row r="73" spans="1:6" x14ac:dyDescent="0.25">
      <c r="A73" s="6">
        <v>76000000</v>
      </c>
      <c r="B73" s="7">
        <f t="shared" si="3"/>
        <v>2779066.6666666665</v>
      </c>
      <c r="C73" s="7">
        <f t="shared" si="4"/>
        <v>3095733.3333333335</v>
      </c>
      <c r="D73" s="7">
        <f t="shared" si="8"/>
        <v>3547511.111111111</v>
      </c>
      <c r="E73" s="7">
        <f t="shared" si="9"/>
        <v>4603066.666666667</v>
      </c>
      <c r="F73" s="7">
        <f t="shared" si="10"/>
        <v>7769733.333333333</v>
      </c>
    </row>
    <row r="74" spans="1:6" x14ac:dyDescent="0.25">
      <c r="A74" s="6">
        <v>77000000</v>
      </c>
      <c r="B74" s="7">
        <f t="shared" si="3"/>
        <v>2815633.3333333335</v>
      </c>
      <c r="C74" s="7">
        <f t="shared" si="4"/>
        <v>3136466.6666666665</v>
      </c>
      <c r="D74" s="7">
        <f t="shared" si="8"/>
        <v>3594188.888888889</v>
      </c>
      <c r="E74" s="7">
        <f t="shared" si="9"/>
        <v>4663633.333333333</v>
      </c>
      <c r="F74" s="7">
        <f t="shared" si="10"/>
        <v>7871966.666666667</v>
      </c>
    </row>
    <row r="75" spans="1:6" x14ac:dyDescent="0.25">
      <c r="A75" s="6">
        <v>78000000</v>
      </c>
      <c r="B75" s="7">
        <f t="shared" si="3"/>
        <v>2852200</v>
      </c>
      <c r="C75" s="7">
        <f t="shared" si="4"/>
        <v>3177200</v>
      </c>
      <c r="D75" s="7">
        <f t="shared" si="8"/>
        <v>3640866.6666666665</v>
      </c>
      <c r="E75" s="7">
        <f t="shared" si="9"/>
        <v>4724200</v>
      </c>
      <c r="F75" s="7">
        <f t="shared" si="10"/>
        <v>7974200</v>
      </c>
    </row>
    <row r="76" spans="1:6" x14ac:dyDescent="0.25">
      <c r="A76" s="6">
        <v>79000000</v>
      </c>
      <c r="B76" s="7">
        <f t="shared" si="3"/>
        <v>2888766.6666666665</v>
      </c>
      <c r="C76" s="7">
        <f t="shared" si="4"/>
        <v>3217933.3333333335</v>
      </c>
      <c r="D76" s="7">
        <f t="shared" si="8"/>
        <v>3687544.4444444445</v>
      </c>
      <c r="E76" s="7">
        <f t="shared" si="9"/>
        <v>4784766.666666667</v>
      </c>
      <c r="F76" s="7">
        <f t="shared" si="10"/>
        <v>8076433.333333333</v>
      </c>
    </row>
    <row r="77" spans="1:6" x14ac:dyDescent="0.25">
      <c r="A77" s="6">
        <v>80000000</v>
      </c>
      <c r="B77" s="7">
        <f t="shared" si="3"/>
        <v>2925333.3333333335</v>
      </c>
      <c r="C77" s="7">
        <f t="shared" si="4"/>
        <v>3258666.6666666665</v>
      </c>
      <c r="D77" s="7">
        <f t="shared" si="8"/>
        <v>3734222.222222222</v>
      </c>
      <c r="E77" s="7">
        <f t="shared" si="9"/>
        <v>4845333.333333333</v>
      </c>
      <c r="F77" s="7">
        <f t="shared" si="10"/>
        <v>8178666.666666667</v>
      </c>
    </row>
    <row r="78" spans="1:6" x14ac:dyDescent="0.25">
      <c r="A78" s="6">
        <v>81000000</v>
      </c>
      <c r="B78" s="7">
        <f t="shared" si="3"/>
        <v>2961900</v>
      </c>
      <c r="C78" s="7">
        <f t="shared" si="4"/>
        <v>3299400</v>
      </c>
      <c r="D78" s="7">
        <f t="shared" si="8"/>
        <v>3780900</v>
      </c>
      <c r="E78" s="7">
        <f t="shared" si="9"/>
        <v>4905900</v>
      </c>
      <c r="F78" s="7">
        <f t="shared" si="10"/>
        <v>8280900</v>
      </c>
    </row>
    <row r="79" spans="1:6" x14ac:dyDescent="0.25">
      <c r="A79" s="6">
        <v>82000000</v>
      </c>
      <c r="B79" s="7">
        <f t="shared" si="3"/>
        <v>2998466.6666666665</v>
      </c>
      <c r="C79" s="7">
        <f t="shared" si="4"/>
        <v>3340133.3333333335</v>
      </c>
      <c r="D79" s="7">
        <f t="shared" si="8"/>
        <v>3827577.777777778</v>
      </c>
      <c r="E79" s="7">
        <f t="shared" si="9"/>
        <v>4966466.666666667</v>
      </c>
      <c r="F79" s="7">
        <f t="shared" si="10"/>
        <v>8383133.333333333</v>
      </c>
    </row>
    <row r="80" spans="1:6" x14ac:dyDescent="0.25">
      <c r="A80" s="6">
        <v>83000000</v>
      </c>
      <c r="B80" s="7">
        <f t="shared" si="3"/>
        <v>3035033.3333333335</v>
      </c>
      <c r="C80" s="7">
        <f t="shared" si="4"/>
        <v>3380866.6666666665</v>
      </c>
      <c r="D80" s="7">
        <f t="shared" si="8"/>
        <v>3874255.5555555555</v>
      </c>
      <c r="E80" s="7">
        <f t="shared" si="9"/>
        <v>5027033.333333333</v>
      </c>
      <c r="F80" s="7">
        <f t="shared" si="10"/>
        <v>8485366.666666666</v>
      </c>
    </row>
    <row r="81" spans="1:6" x14ac:dyDescent="0.25">
      <c r="A81" s="6">
        <v>84000000</v>
      </c>
      <c r="B81" s="7">
        <f t="shared" si="3"/>
        <v>3071600</v>
      </c>
      <c r="C81" s="7">
        <f t="shared" si="4"/>
        <v>3421600</v>
      </c>
      <c r="D81" s="7">
        <f t="shared" si="8"/>
        <v>3920933.3333333335</v>
      </c>
      <c r="E81" s="7">
        <f t="shared" si="9"/>
        <v>5087600</v>
      </c>
      <c r="F81" s="7">
        <f t="shared" si="10"/>
        <v>8587600</v>
      </c>
    </row>
    <row r="82" spans="1:6" x14ac:dyDescent="0.25">
      <c r="A82" s="6">
        <v>85000000</v>
      </c>
      <c r="B82" s="7">
        <f t="shared" si="3"/>
        <v>3108166.6666666665</v>
      </c>
      <c r="C82" s="7">
        <f t="shared" si="4"/>
        <v>3462333.3333333335</v>
      </c>
      <c r="D82" s="7">
        <f t="shared" si="8"/>
        <v>3967611.111111111</v>
      </c>
      <c r="E82" s="7">
        <f t="shared" si="9"/>
        <v>5148166.666666667</v>
      </c>
      <c r="F82" s="7">
        <f t="shared" si="10"/>
        <v>8689833.333333334</v>
      </c>
    </row>
    <row r="83" spans="1:6" x14ac:dyDescent="0.25">
      <c r="A83" s="6">
        <v>86000000</v>
      </c>
      <c r="B83" s="7">
        <f t="shared" si="3"/>
        <v>3144733.3333333335</v>
      </c>
      <c r="C83" s="7">
        <f t="shared" si="4"/>
        <v>3503066.6666666665</v>
      </c>
      <c r="D83" s="7">
        <f t="shared" si="8"/>
        <v>4014288.888888889</v>
      </c>
      <c r="E83" s="7">
        <f t="shared" si="9"/>
        <v>5208733.333333333</v>
      </c>
      <c r="F83" s="7">
        <f t="shared" si="10"/>
        <v>8792066.666666666</v>
      </c>
    </row>
    <row r="84" spans="1:6" x14ac:dyDescent="0.25">
      <c r="A84" s="6">
        <v>87000000</v>
      </c>
      <c r="B84" s="7">
        <f t="shared" si="3"/>
        <v>3181300</v>
      </c>
      <c r="C84" s="7">
        <f t="shared" si="4"/>
        <v>3543800</v>
      </c>
      <c r="D84" s="7">
        <f t="shared" si="8"/>
        <v>4060966.6666666665</v>
      </c>
      <c r="E84" s="7">
        <f t="shared" si="9"/>
        <v>5269300</v>
      </c>
      <c r="F84" s="7">
        <f t="shared" si="10"/>
        <v>8894300</v>
      </c>
    </row>
    <row r="85" spans="1:6" x14ac:dyDescent="0.25">
      <c r="A85" s="6">
        <v>88000000</v>
      </c>
      <c r="B85" s="7">
        <f t="shared" si="3"/>
        <v>3217866.6666666665</v>
      </c>
      <c r="C85" s="7">
        <f t="shared" si="4"/>
        <v>3584533.3333333335</v>
      </c>
      <c r="D85" s="7">
        <f t="shared" si="8"/>
        <v>4107644.4444444445</v>
      </c>
      <c r="E85" s="7">
        <f t="shared" si="9"/>
        <v>5329866.666666667</v>
      </c>
      <c r="F85" s="7">
        <f t="shared" si="10"/>
        <v>8996533.333333334</v>
      </c>
    </row>
    <row r="86" spans="1:6" x14ac:dyDescent="0.25">
      <c r="A86" s="6">
        <v>89000000</v>
      </c>
      <c r="B86" s="7">
        <f t="shared" si="3"/>
        <v>3254433.3333333335</v>
      </c>
      <c r="C86" s="7">
        <f t="shared" si="4"/>
        <v>3625266.6666666665</v>
      </c>
      <c r="D86" s="7">
        <f t="shared" si="8"/>
        <v>4154322.222222222</v>
      </c>
      <c r="E86" s="7">
        <f t="shared" si="9"/>
        <v>5390433.333333333</v>
      </c>
      <c r="F86" s="7">
        <f t="shared" si="10"/>
        <v>9098766.666666666</v>
      </c>
    </row>
    <row r="87" spans="1:6" x14ac:dyDescent="0.25">
      <c r="A87" s="6">
        <v>90000000</v>
      </c>
      <c r="B87" s="7">
        <f t="shared" ref="B87:B150" si="11">(A87+(A87*1.99%*60))/60</f>
        <v>3291000</v>
      </c>
      <c r="C87" s="7">
        <f t="shared" ref="C87:C126" si="12">(A87+(A87*1.99%*48))/48</f>
        <v>3666000</v>
      </c>
      <c r="D87" s="7">
        <f t="shared" si="8"/>
        <v>4201000</v>
      </c>
      <c r="E87" s="7">
        <f t="shared" si="9"/>
        <v>5451000</v>
      </c>
      <c r="F87" s="7">
        <f t="shared" si="10"/>
        <v>9201000</v>
      </c>
    </row>
    <row r="88" spans="1:6" x14ac:dyDescent="0.25">
      <c r="A88" s="6">
        <v>91000000</v>
      </c>
      <c r="B88" s="7">
        <f t="shared" si="11"/>
        <v>3327566.6666666665</v>
      </c>
      <c r="C88" s="7">
        <f t="shared" si="12"/>
        <v>3706733.3333333335</v>
      </c>
      <c r="D88" s="7">
        <f t="shared" si="8"/>
        <v>4247677.777777778</v>
      </c>
      <c r="E88" s="7">
        <f t="shared" si="9"/>
        <v>5511566.666666667</v>
      </c>
      <c r="F88" s="7">
        <f t="shared" si="10"/>
        <v>9303233.333333334</v>
      </c>
    </row>
    <row r="89" spans="1:6" x14ac:dyDescent="0.25">
      <c r="A89" s="6">
        <v>92000000</v>
      </c>
      <c r="B89" s="7">
        <f t="shared" si="11"/>
        <v>3364133.3333333335</v>
      </c>
      <c r="C89" s="7">
        <f t="shared" si="12"/>
        <v>3747466.6666666665</v>
      </c>
      <c r="D89" s="7">
        <f t="shared" si="8"/>
        <v>4294355.555555556</v>
      </c>
      <c r="E89" s="7">
        <f t="shared" si="9"/>
        <v>5572133.333333333</v>
      </c>
      <c r="F89" s="7">
        <f t="shared" si="10"/>
        <v>9405466.666666666</v>
      </c>
    </row>
    <row r="90" spans="1:6" x14ac:dyDescent="0.25">
      <c r="A90" s="6">
        <v>93000000</v>
      </c>
      <c r="B90" s="7">
        <f t="shared" si="11"/>
        <v>3400700</v>
      </c>
      <c r="C90" s="7">
        <f t="shared" si="12"/>
        <v>3788200</v>
      </c>
      <c r="D90" s="7">
        <f t="shared" si="8"/>
        <v>4341033.333333333</v>
      </c>
      <c r="E90" s="7">
        <f t="shared" si="9"/>
        <v>5632700</v>
      </c>
      <c r="F90" s="7">
        <f t="shared" si="10"/>
        <v>9507700</v>
      </c>
    </row>
    <row r="91" spans="1:6" x14ac:dyDescent="0.25">
      <c r="A91" s="6">
        <v>94000000</v>
      </c>
      <c r="B91" s="7">
        <f t="shared" si="11"/>
        <v>3437266.6666666665</v>
      </c>
      <c r="C91" s="7">
        <f t="shared" si="12"/>
        <v>3828933.3333333335</v>
      </c>
      <c r="D91" s="7">
        <f t="shared" si="8"/>
        <v>4387711.111111111</v>
      </c>
      <c r="E91" s="7">
        <f t="shared" si="9"/>
        <v>5693266.666666667</v>
      </c>
      <c r="F91" s="7">
        <f t="shared" si="10"/>
        <v>9609933.333333334</v>
      </c>
    </row>
    <row r="92" spans="1:6" x14ac:dyDescent="0.25">
      <c r="A92" s="6">
        <v>95000000</v>
      </c>
      <c r="B92" s="7">
        <f t="shared" si="11"/>
        <v>3473833.3333333335</v>
      </c>
      <c r="C92" s="7">
        <f t="shared" si="12"/>
        <v>3869666.6666666665</v>
      </c>
      <c r="D92" s="7">
        <f t="shared" si="8"/>
        <v>4434388.888888889</v>
      </c>
      <c r="E92" s="7">
        <f t="shared" si="9"/>
        <v>5753833.333333333</v>
      </c>
      <c r="F92" s="7">
        <f t="shared" si="10"/>
        <v>9712166.666666666</v>
      </c>
    </row>
    <row r="93" spans="1:6" x14ac:dyDescent="0.25">
      <c r="A93" s="6">
        <v>96000000</v>
      </c>
      <c r="B93" s="7">
        <f t="shared" si="11"/>
        <v>3510400</v>
      </c>
      <c r="C93" s="7">
        <f t="shared" si="12"/>
        <v>3910400</v>
      </c>
      <c r="D93" s="7">
        <f t="shared" si="8"/>
        <v>4481066.666666667</v>
      </c>
      <c r="E93" s="7">
        <f t="shared" si="9"/>
        <v>5814400</v>
      </c>
      <c r="F93" s="7">
        <f t="shared" si="10"/>
        <v>9814400</v>
      </c>
    </row>
    <row r="94" spans="1:6" x14ac:dyDescent="0.25">
      <c r="A94" s="6">
        <v>97000000</v>
      </c>
      <c r="B94" s="7">
        <f t="shared" si="11"/>
        <v>3546966.6666666665</v>
      </c>
      <c r="C94" s="7">
        <f t="shared" si="12"/>
        <v>3951133.3333333335</v>
      </c>
      <c r="D94" s="7">
        <f t="shared" si="8"/>
        <v>4527744.444444444</v>
      </c>
      <c r="E94" s="7">
        <f t="shared" si="9"/>
        <v>5874966.666666667</v>
      </c>
      <c r="F94" s="7">
        <f t="shared" si="10"/>
        <v>9916633.333333334</v>
      </c>
    </row>
    <row r="95" spans="1:6" x14ac:dyDescent="0.25">
      <c r="A95" s="6">
        <v>98000000</v>
      </c>
      <c r="B95" s="7">
        <f t="shared" si="11"/>
        <v>3583533.3333333335</v>
      </c>
      <c r="C95" s="7">
        <f t="shared" si="12"/>
        <v>3991866.6666666665</v>
      </c>
      <c r="D95" s="7">
        <f t="shared" si="8"/>
        <v>4574422.222222222</v>
      </c>
      <c r="E95" s="7">
        <f t="shared" si="9"/>
        <v>5935533.333333333</v>
      </c>
      <c r="F95" s="7">
        <f t="shared" si="10"/>
        <v>10018866.666666666</v>
      </c>
    </row>
    <row r="96" spans="1:6" x14ac:dyDescent="0.25">
      <c r="A96" s="6">
        <v>99000000</v>
      </c>
      <c r="B96" s="7">
        <f t="shared" si="11"/>
        <v>3620100</v>
      </c>
      <c r="C96" s="7">
        <f t="shared" si="12"/>
        <v>4032600</v>
      </c>
      <c r="D96" s="7">
        <f t="shared" si="8"/>
        <v>4621100</v>
      </c>
      <c r="E96" s="7">
        <f t="shared" si="9"/>
        <v>5996100</v>
      </c>
      <c r="F96" s="7">
        <f t="shared" si="10"/>
        <v>10121100</v>
      </c>
    </row>
    <row r="97" spans="1:6" x14ac:dyDescent="0.25">
      <c r="A97" s="6">
        <v>100000000</v>
      </c>
      <c r="B97" s="7">
        <f t="shared" si="11"/>
        <v>3656666.6666666665</v>
      </c>
      <c r="C97" s="7">
        <f>(A97+(A97*1.89%*48))/48</f>
        <v>3973333.3333333335</v>
      </c>
      <c r="D97" s="7">
        <f>(A97+(A97*1.79%*36))/36</f>
        <v>4567777.777777778</v>
      </c>
      <c r="E97" s="7">
        <f>(A97+(A97*1.79%*24))/24</f>
        <v>5956666.666666667</v>
      </c>
      <c r="F97" s="7">
        <f>(A97+(A97*1.79%*12))/12</f>
        <v>10123333.333333334</v>
      </c>
    </row>
    <row r="98" spans="1:6" x14ac:dyDescent="0.25">
      <c r="A98" s="6">
        <v>101000000</v>
      </c>
      <c r="B98" s="7">
        <f t="shared" si="11"/>
        <v>3693233.3333333335</v>
      </c>
      <c r="C98" s="7">
        <f t="shared" ref="C98:C161" si="13">(A98+(A98*1.89%*48))/48</f>
        <v>4013066.6666666665</v>
      </c>
      <c r="D98" s="7">
        <f t="shared" ref="D98:D161" si="14">(A98+(A98*1.79%*36))/36</f>
        <v>4613455.555555556</v>
      </c>
      <c r="E98" s="7">
        <f t="shared" ref="E98:E161" si="15">(A98+(A98*1.79%*24))/24</f>
        <v>6016233.333333333</v>
      </c>
      <c r="F98" s="7">
        <f t="shared" ref="F98:F161" si="16">(A98+(A98*1.79%*12))/12</f>
        <v>10224566.666666666</v>
      </c>
    </row>
    <row r="99" spans="1:6" x14ac:dyDescent="0.25">
      <c r="A99" s="6">
        <v>102000000</v>
      </c>
      <c r="B99" s="7">
        <f t="shared" si="11"/>
        <v>3729800</v>
      </c>
      <c r="C99" s="7">
        <f t="shared" si="13"/>
        <v>4052800</v>
      </c>
      <c r="D99" s="7">
        <f t="shared" si="14"/>
        <v>4659133.333333333</v>
      </c>
      <c r="E99" s="7">
        <f t="shared" si="15"/>
        <v>6075800</v>
      </c>
      <c r="F99" s="7">
        <f t="shared" si="16"/>
        <v>10325800</v>
      </c>
    </row>
    <row r="100" spans="1:6" x14ac:dyDescent="0.25">
      <c r="A100" s="6">
        <v>103000000</v>
      </c>
      <c r="B100" s="7">
        <f t="shared" si="11"/>
        <v>3766366.6666666665</v>
      </c>
      <c r="C100" s="7">
        <f t="shared" si="13"/>
        <v>4092533.3333333335</v>
      </c>
      <c r="D100" s="7">
        <f t="shared" si="14"/>
        <v>4704811.111111111</v>
      </c>
      <c r="E100" s="7">
        <f t="shared" si="15"/>
        <v>6135366.666666667</v>
      </c>
      <c r="F100" s="7">
        <f t="shared" si="16"/>
        <v>10427033.333333334</v>
      </c>
    </row>
    <row r="101" spans="1:6" x14ac:dyDescent="0.25">
      <c r="A101" s="6">
        <v>104000000</v>
      </c>
      <c r="B101" s="7">
        <f t="shared" si="11"/>
        <v>3802933.3333333335</v>
      </c>
      <c r="C101" s="7">
        <f t="shared" si="13"/>
        <v>4132266.6666666665</v>
      </c>
      <c r="D101" s="7">
        <f t="shared" si="14"/>
        <v>4750488.888888889</v>
      </c>
      <c r="E101" s="7">
        <f t="shared" si="15"/>
        <v>6194933.333333333</v>
      </c>
      <c r="F101" s="7">
        <f t="shared" si="16"/>
        <v>10528266.666666666</v>
      </c>
    </row>
    <row r="102" spans="1:6" x14ac:dyDescent="0.25">
      <c r="A102" s="6">
        <v>105000000</v>
      </c>
      <c r="B102" s="7">
        <f t="shared" si="11"/>
        <v>3839500</v>
      </c>
      <c r="C102" s="7">
        <f t="shared" si="13"/>
        <v>4172000</v>
      </c>
      <c r="D102" s="7">
        <f t="shared" si="14"/>
        <v>4796166.666666667</v>
      </c>
      <c r="E102" s="7">
        <f t="shared" si="15"/>
        <v>6254500</v>
      </c>
      <c r="F102" s="7">
        <f t="shared" si="16"/>
        <v>10629500</v>
      </c>
    </row>
    <row r="103" spans="1:6" x14ac:dyDescent="0.25">
      <c r="A103" s="6">
        <v>106000000</v>
      </c>
      <c r="B103" s="7">
        <f t="shared" si="11"/>
        <v>3876066.6666666665</v>
      </c>
      <c r="C103" s="7">
        <f t="shared" si="13"/>
        <v>4211733.333333333</v>
      </c>
      <c r="D103" s="7">
        <f t="shared" si="14"/>
        <v>4841844.444444444</v>
      </c>
      <c r="E103" s="7">
        <f t="shared" si="15"/>
        <v>6314066.666666667</v>
      </c>
      <c r="F103" s="7">
        <f t="shared" si="16"/>
        <v>10730733.333333334</v>
      </c>
    </row>
    <row r="104" spans="1:6" x14ac:dyDescent="0.25">
      <c r="A104" s="6">
        <v>107000000</v>
      </c>
      <c r="B104" s="7">
        <f t="shared" si="11"/>
        <v>3912633.3333333335</v>
      </c>
      <c r="C104" s="7">
        <f t="shared" si="13"/>
        <v>4251466.666666667</v>
      </c>
      <c r="D104" s="7">
        <f t="shared" si="14"/>
        <v>4887522.222222222</v>
      </c>
      <c r="E104" s="7">
        <f t="shared" si="15"/>
        <v>6373633.333333333</v>
      </c>
      <c r="F104" s="7">
        <f t="shared" si="16"/>
        <v>10831966.666666666</v>
      </c>
    </row>
    <row r="105" spans="1:6" x14ac:dyDescent="0.25">
      <c r="A105" s="6">
        <v>108000000</v>
      </c>
      <c r="B105" s="7">
        <f t="shared" si="11"/>
        <v>3949200</v>
      </c>
      <c r="C105" s="7">
        <f t="shared" si="13"/>
        <v>4291200</v>
      </c>
      <c r="D105" s="7">
        <f t="shared" si="14"/>
        <v>4933200</v>
      </c>
      <c r="E105" s="7">
        <f t="shared" si="15"/>
        <v>6433200</v>
      </c>
      <c r="F105" s="7">
        <f t="shared" si="16"/>
        <v>10933200</v>
      </c>
    </row>
    <row r="106" spans="1:6" x14ac:dyDescent="0.25">
      <c r="A106" s="6">
        <v>109000000</v>
      </c>
      <c r="B106" s="7">
        <f t="shared" si="11"/>
        <v>3985766.6666666665</v>
      </c>
      <c r="C106" s="7">
        <f t="shared" si="13"/>
        <v>4330933.333333333</v>
      </c>
      <c r="D106" s="7">
        <f t="shared" si="14"/>
        <v>4978877.777777778</v>
      </c>
      <c r="E106" s="7">
        <f t="shared" si="15"/>
        <v>6492766.666666667</v>
      </c>
      <c r="F106" s="7">
        <f t="shared" si="16"/>
        <v>11034433.333333334</v>
      </c>
    </row>
    <row r="107" spans="1:6" x14ac:dyDescent="0.25">
      <c r="A107" s="6">
        <v>110000000</v>
      </c>
      <c r="B107" s="7">
        <f t="shared" si="11"/>
        <v>4022333.3333333335</v>
      </c>
      <c r="C107" s="7">
        <f t="shared" si="13"/>
        <v>4370666.666666667</v>
      </c>
      <c r="D107" s="7">
        <f t="shared" si="14"/>
        <v>5024555.555555556</v>
      </c>
      <c r="E107" s="7">
        <f t="shared" si="15"/>
        <v>6552333.333333333</v>
      </c>
      <c r="F107" s="7">
        <f t="shared" si="16"/>
        <v>11135666.666666666</v>
      </c>
    </row>
    <row r="108" spans="1:6" x14ac:dyDescent="0.25">
      <c r="A108" s="6">
        <v>111000000</v>
      </c>
      <c r="B108" s="7">
        <f t="shared" si="11"/>
        <v>4058900</v>
      </c>
      <c r="C108" s="7">
        <f t="shared" si="13"/>
        <v>4410400</v>
      </c>
      <c r="D108" s="7">
        <f t="shared" si="14"/>
        <v>5070233.333333333</v>
      </c>
      <c r="E108" s="7">
        <f t="shared" si="15"/>
        <v>6611900</v>
      </c>
      <c r="F108" s="7">
        <f t="shared" si="16"/>
        <v>11236900</v>
      </c>
    </row>
    <row r="109" spans="1:6" x14ac:dyDescent="0.25">
      <c r="A109" s="6">
        <v>112000000</v>
      </c>
      <c r="B109" s="7">
        <f t="shared" si="11"/>
        <v>4095466.6666666665</v>
      </c>
      <c r="C109" s="7">
        <f t="shared" si="13"/>
        <v>4450133.333333333</v>
      </c>
      <c r="D109" s="7">
        <f t="shared" si="14"/>
        <v>5115911.111111111</v>
      </c>
      <c r="E109" s="7">
        <f t="shared" si="15"/>
        <v>6671466.666666667</v>
      </c>
      <c r="F109" s="7">
        <f t="shared" si="16"/>
        <v>11338133.333333334</v>
      </c>
    </row>
    <row r="110" spans="1:6" x14ac:dyDescent="0.25">
      <c r="A110" s="6">
        <v>113000000</v>
      </c>
      <c r="B110" s="7">
        <f t="shared" si="11"/>
        <v>4132033.3333333335</v>
      </c>
      <c r="C110" s="7">
        <f t="shared" si="13"/>
        <v>4489866.666666667</v>
      </c>
      <c r="D110" s="7">
        <f t="shared" si="14"/>
        <v>5161588.888888889</v>
      </c>
      <c r="E110" s="7">
        <f t="shared" si="15"/>
        <v>6731033.333333333</v>
      </c>
      <c r="F110" s="7">
        <f t="shared" si="16"/>
        <v>11439366.666666666</v>
      </c>
    </row>
    <row r="111" spans="1:6" x14ac:dyDescent="0.25">
      <c r="A111" s="6">
        <v>114000000</v>
      </c>
      <c r="B111" s="7">
        <f t="shared" si="11"/>
        <v>4168600</v>
      </c>
      <c r="C111" s="7">
        <f t="shared" si="13"/>
        <v>4529600</v>
      </c>
      <c r="D111" s="7">
        <f t="shared" si="14"/>
        <v>5207266.666666667</v>
      </c>
      <c r="E111" s="7">
        <f t="shared" si="15"/>
        <v>6790600</v>
      </c>
      <c r="F111" s="7">
        <f t="shared" si="16"/>
        <v>11540600</v>
      </c>
    </row>
    <row r="112" spans="1:6" x14ac:dyDescent="0.25">
      <c r="A112" s="6">
        <v>115000000</v>
      </c>
      <c r="B112" s="7">
        <f t="shared" si="11"/>
        <v>4205166.666666667</v>
      </c>
      <c r="C112" s="7">
        <f t="shared" si="13"/>
        <v>4569333.333333333</v>
      </c>
      <c r="D112" s="7">
        <f t="shared" si="14"/>
        <v>5252944.444444444</v>
      </c>
      <c r="E112" s="7">
        <f t="shared" si="15"/>
        <v>6850166.666666667</v>
      </c>
      <c r="F112" s="7">
        <f t="shared" si="16"/>
        <v>11641833.333333334</v>
      </c>
    </row>
    <row r="113" spans="1:6" x14ac:dyDescent="0.25">
      <c r="A113" s="6">
        <v>116000000</v>
      </c>
      <c r="B113" s="7">
        <f t="shared" si="11"/>
        <v>4241733.333333333</v>
      </c>
      <c r="C113" s="7">
        <f t="shared" si="13"/>
        <v>4609066.666666667</v>
      </c>
      <c r="D113" s="7">
        <f t="shared" si="14"/>
        <v>5298622.222222222</v>
      </c>
      <c r="E113" s="7">
        <f t="shared" si="15"/>
        <v>6909733.333333333</v>
      </c>
      <c r="F113" s="7">
        <f t="shared" si="16"/>
        <v>11743066.666666666</v>
      </c>
    </row>
    <row r="114" spans="1:6" x14ac:dyDescent="0.25">
      <c r="A114" s="6">
        <v>117000000</v>
      </c>
      <c r="B114" s="7">
        <f t="shared" si="11"/>
        <v>4278300</v>
      </c>
      <c r="C114" s="7">
        <f t="shared" si="13"/>
        <v>4648800</v>
      </c>
      <c r="D114" s="7">
        <f t="shared" si="14"/>
        <v>5344300</v>
      </c>
      <c r="E114" s="7">
        <f t="shared" si="15"/>
        <v>6969300</v>
      </c>
      <c r="F114" s="7">
        <f t="shared" si="16"/>
        <v>11844300</v>
      </c>
    </row>
    <row r="115" spans="1:6" x14ac:dyDescent="0.25">
      <c r="A115" s="6">
        <v>118000000</v>
      </c>
      <c r="B115" s="7">
        <f t="shared" si="11"/>
        <v>4314866.666666667</v>
      </c>
      <c r="C115" s="7">
        <f t="shared" si="13"/>
        <v>4688533.333333333</v>
      </c>
      <c r="D115" s="7">
        <f t="shared" si="14"/>
        <v>5389977.777777778</v>
      </c>
      <c r="E115" s="7">
        <f t="shared" si="15"/>
        <v>7028866.666666667</v>
      </c>
      <c r="F115" s="7">
        <f t="shared" si="16"/>
        <v>11945533.333333334</v>
      </c>
    </row>
    <row r="116" spans="1:6" x14ac:dyDescent="0.25">
      <c r="A116" s="6">
        <v>119000000</v>
      </c>
      <c r="B116" s="7">
        <f t="shared" si="11"/>
        <v>4351433.333333333</v>
      </c>
      <c r="C116" s="7">
        <f t="shared" si="13"/>
        <v>4728266.666666667</v>
      </c>
      <c r="D116" s="7">
        <f t="shared" si="14"/>
        <v>5435655.555555556</v>
      </c>
      <c r="E116" s="7">
        <f t="shared" si="15"/>
        <v>7088433.333333333</v>
      </c>
      <c r="F116" s="7">
        <f t="shared" si="16"/>
        <v>12046766.666666666</v>
      </c>
    </row>
    <row r="117" spans="1:6" x14ac:dyDescent="0.25">
      <c r="A117" s="6">
        <v>120000000</v>
      </c>
      <c r="B117" s="7">
        <f t="shared" si="11"/>
        <v>4388000</v>
      </c>
      <c r="C117" s="7">
        <f t="shared" si="13"/>
        <v>4768000</v>
      </c>
      <c r="D117" s="7">
        <f t="shared" si="14"/>
        <v>5481333.333333333</v>
      </c>
      <c r="E117" s="7">
        <f t="shared" si="15"/>
        <v>7148000</v>
      </c>
      <c r="F117" s="7">
        <f t="shared" si="16"/>
        <v>12148000</v>
      </c>
    </row>
    <row r="118" spans="1:6" x14ac:dyDescent="0.25">
      <c r="A118" s="6">
        <v>121000000</v>
      </c>
      <c r="B118" s="7">
        <f t="shared" si="11"/>
        <v>4424566.666666667</v>
      </c>
      <c r="C118" s="7">
        <f t="shared" si="13"/>
        <v>4807733.333333333</v>
      </c>
      <c r="D118" s="7">
        <f t="shared" si="14"/>
        <v>5527011.111111111</v>
      </c>
      <c r="E118" s="7">
        <f t="shared" si="15"/>
        <v>7207566.666666667</v>
      </c>
      <c r="F118" s="7">
        <f t="shared" si="16"/>
        <v>12249233.333333334</v>
      </c>
    </row>
    <row r="119" spans="1:6" x14ac:dyDescent="0.25">
      <c r="A119" s="6">
        <v>122000000</v>
      </c>
      <c r="B119" s="7">
        <f t="shared" si="11"/>
        <v>4461133.333333333</v>
      </c>
      <c r="C119" s="7">
        <f t="shared" si="13"/>
        <v>4847466.666666667</v>
      </c>
      <c r="D119" s="7">
        <f t="shared" si="14"/>
        <v>5572688.888888889</v>
      </c>
      <c r="E119" s="7">
        <f t="shared" si="15"/>
        <v>7267133.333333333</v>
      </c>
      <c r="F119" s="7">
        <f t="shared" si="16"/>
        <v>12350466.666666666</v>
      </c>
    </row>
    <row r="120" spans="1:6" x14ac:dyDescent="0.25">
      <c r="A120" s="6">
        <v>123000000</v>
      </c>
      <c r="B120" s="7">
        <f t="shared" si="11"/>
        <v>4497700</v>
      </c>
      <c r="C120" s="7">
        <f t="shared" si="13"/>
        <v>4887200</v>
      </c>
      <c r="D120" s="7">
        <f t="shared" si="14"/>
        <v>5618366.666666667</v>
      </c>
      <c r="E120" s="7">
        <f t="shared" si="15"/>
        <v>7326700</v>
      </c>
      <c r="F120" s="7">
        <f t="shared" si="16"/>
        <v>12451700</v>
      </c>
    </row>
    <row r="121" spans="1:6" x14ac:dyDescent="0.25">
      <c r="A121" s="6">
        <v>124000000</v>
      </c>
      <c r="B121" s="7">
        <f t="shared" si="11"/>
        <v>4534266.666666667</v>
      </c>
      <c r="C121" s="7">
        <f t="shared" si="13"/>
        <v>4926933.333333333</v>
      </c>
      <c r="D121" s="7">
        <f t="shared" si="14"/>
        <v>5664044.444444444</v>
      </c>
      <c r="E121" s="7">
        <f t="shared" si="15"/>
        <v>7386266.666666667</v>
      </c>
      <c r="F121" s="7">
        <f t="shared" si="16"/>
        <v>12552933.333333334</v>
      </c>
    </row>
    <row r="122" spans="1:6" x14ac:dyDescent="0.25">
      <c r="A122" s="6">
        <v>125000000</v>
      </c>
      <c r="B122" s="7">
        <f t="shared" si="11"/>
        <v>4570833.333333333</v>
      </c>
      <c r="C122" s="7">
        <f t="shared" si="13"/>
        <v>4966666.666666667</v>
      </c>
      <c r="D122" s="7">
        <f t="shared" si="14"/>
        <v>5709722.222222222</v>
      </c>
      <c r="E122" s="7">
        <f t="shared" si="15"/>
        <v>7445833.333333333</v>
      </c>
      <c r="F122" s="7">
        <f t="shared" si="16"/>
        <v>12654166.666666666</v>
      </c>
    </row>
    <row r="123" spans="1:6" x14ac:dyDescent="0.25">
      <c r="A123" s="6">
        <v>126000000</v>
      </c>
      <c r="B123" s="7">
        <f t="shared" si="11"/>
        <v>4607400</v>
      </c>
      <c r="C123" s="7">
        <f t="shared" si="13"/>
        <v>5006400</v>
      </c>
      <c r="D123" s="7">
        <f t="shared" si="14"/>
        <v>5755400</v>
      </c>
      <c r="E123" s="7">
        <f t="shared" si="15"/>
        <v>7505400</v>
      </c>
      <c r="F123" s="7">
        <f t="shared" si="16"/>
        <v>12755400</v>
      </c>
    </row>
    <row r="124" spans="1:6" x14ac:dyDescent="0.25">
      <c r="A124" s="6">
        <v>127000000</v>
      </c>
      <c r="B124" s="7">
        <f t="shared" si="11"/>
        <v>4643966.666666667</v>
      </c>
      <c r="C124" s="7">
        <f t="shared" si="13"/>
        <v>5046133.333333333</v>
      </c>
      <c r="D124" s="7">
        <f t="shared" si="14"/>
        <v>5801077.777777778</v>
      </c>
      <c r="E124" s="7">
        <f t="shared" si="15"/>
        <v>7564966.666666667</v>
      </c>
      <c r="F124" s="7">
        <f t="shared" si="16"/>
        <v>12856633.333333334</v>
      </c>
    </row>
    <row r="125" spans="1:6" x14ac:dyDescent="0.25">
      <c r="A125" s="6">
        <v>128000000</v>
      </c>
      <c r="B125" s="7">
        <f t="shared" si="11"/>
        <v>4680533.333333333</v>
      </c>
      <c r="C125" s="7">
        <f t="shared" si="13"/>
        <v>5085866.666666667</v>
      </c>
      <c r="D125" s="7">
        <f t="shared" si="14"/>
        <v>5846755.555555556</v>
      </c>
      <c r="E125" s="7">
        <f t="shared" si="15"/>
        <v>7624533.333333333</v>
      </c>
      <c r="F125" s="7">
        <f t="shared" si="16"/>
        <v>12957866.666666666</v>
      </c>
    </row>
    <row r="126" spans="1:6" x14ac:dyDescent="0.25">
      <c r="A126" s="6">
        <v>129000000</v>
      </c>
      <c r="B126" s="7">
        <f t="shared" si="11"/>
        <v>4717100</v>
      </c>
      <c r="C126" s="7">
        <f t="shared" si="13"/>
        <v>5125600</v>
      </c>
      <c r="D126" s="7">
        <f t="shared" si="14"/>
        <v>5892433.333333333</v>
      </c>
      <c r="E126" s="7">
        <f t="shared" si="15"/>
        <v>7684100</v>
      </c>
      <c r="F126" s="7">
        <f t="shared" si="16"/>
        <v>13059100</v>
      </c>
    </row>
    <row r="127" spans="1:6" x14ac:dyDescent="0.25">
      <c r="A127" s="6">
        <v>130000000</v>
      </c>
      <c r="B127" s="7">
        <f t="shared" si="11"/>
        <v>4753666.666666667</v>
      </c>
      <c r="C127" s="7">
        <f t="shared" si="13"/>
        <v>5165333.333333333</v>
      </c>
      <c r="D127" s="7">
        <f t="shared" si="14"/>
        <v>5938111.111111111</v>
      </c>
      <c r="E127" s="7">
        <f t="shared" si="15"/>
        <v>7743666.666666667</v>
      </c>
      <c r="F127" s="7">
        <f t="shared" si="16"/>
        <v>13160333.333333334</v>
      </c>
    </row>
    <row r="128" spans="1:6" x14ac:dyDescent="0.25">
      <c r="A128" s="6">
        <v>131000000</v>
      </c>
      <c r="B128" s="7">
        <f t="shared" si="11"/>
        <v>4790233.333333333</v>
      </c>
      <c r="C128" s="7">
        <f t="shared" si="13"/>
        <v>5205066.666666667</v>
      </c>
      <c r="D128" s="7">
        <f t="shared" si="14"/>
        <v>5983788.888888889</v>
      </c>
      <c r="E128" s="7">
        <f t="shared" si="15"/>
        <v>7803233.333333333</v>
      </c>
      <c r="F128" s="7">
        <f t="shared" si="16"/>
        <v>13261566.666666666</v>
      </c>
    </row>
    <row r="129" spans="1:6" x14ac:dyDescent="0.25">
      <c r="A129" s="6">
        <v>132000000</v>
      </c>
      <c r="B129" s="7">
        <f t="shared" si="11"/>
        <v>4826800</v>
      </c>
      <c r="C129" s="7">
        <f t="shared" si="13"/>
        <v>5244800</v>
      </c>
      <c r="D129" s="7">
        <f t="shared" si="14"/>
        <v>6029466.666666667</v>
      </c>
      <c r="E129" s="7">
        <f t="shared" si="15"/>
        <v>7862800</v>
      </c>
      <c r="F129" s="7">
        <f t="shared" si="16"/>
        <v>13362800</v>
      </c>
    </row>
    <row r="130" spans="1:6" x14ac:dyDescent="0.25">
      <c r="A130" s="6">
        <v>133000000</v>
      </c>
      <c r="B130" s="7">
        <f t="shared" si="11"/>
        <v>4863366.666666667</v>
      </c>
      <c r="C130" s="7">
        <f t="shared" si="13"/>
        <v>5284533.333333333</v>
      </c>
      <c r="D130" s="7">
        <f t="shared" si="14"/>
        <v>6075144.444444444</v>
      </c>
      <c r="E130" s="7">
        <f t="shared" si="15"/>
        <v>7922366.666666667</v>
      </c>
      <c r="F130" s="7">
        <f t="shared" si="16"/>
        <v>13464033.333333334</v>
      </c>
    </row>
    <row r="131" spans="1:6" x14ac:dyDescent="0.25">
      <c r="A131" s="6">
        <v>134000000</v>
      </c>
      <c r="B131" s="7">
        <f t="shared" si="11"/>
        <v>4899933.333333333</v>
      </c>
      <c r="C131" s="7">
        <f t="shared" si="13"/>
        <v>5324266.666666667</v>
      </c>
      <c r="D131" s="7">
        <f t="shared" si="14"/>
        <v>6120822.222222222</v>
      </c>
      <c r="E131" s="7">
        <f t="shared" si="15"/>
        <v>7981933.333333333</v>
      </c>
      <c r="F131" s="7">
        <f t="shared" si="16"/>
        <v>13565266.666666666</v>
      </c>
    </row>
    <row r="132" spans="1:6" x14ac:dyDescent="0.25">
      <c r="A132" s="6">
        <v>135000000</v>
      </c>
      <c r="B132" s="7">
        <f t="shared" si="11"/>
        <v>4936500</v>
      </c>
      <c r="C132" s="7">
        <f t="shared" si="13"/>
        <v>5364000</v>
      </c>
      <c r="D132" s="7">
        <f t="shared" si="14"/>
        <v>6166500</v>
      </c>
      <c r="E132" s="7">
        <f t="shared" si="15"/>
        <v>8041500</v>
      </c>
      <c r="F132" s="7">
        <f t="shared" si="16"/>
        <v>13666500</v>
      </c>
    </row>
    <row r="133" spans="1:6" x14ac:dyDescent="0.25">
      <c r="A133" s="6">
        <v>136000000</v>
      </c>
      <c r="B133" s="7">
        <f t="shared" si="11"/>
        <v>4973066.666666667</v>
      </c>
      <c r="C133" s="7">
        <f t="shared" si="13"/>
        <v>5403733.333333333</v>
      </c>
      <c r="D133" s="7">
        <f t="shared" si="14"/>
        <v>6212177.777777778</v>
      </c>
      <c r="E133" s="7">
        <f t="shared" si="15"/>
        <v>8101066.666666667</v>
      </c>
      <c r="F133" s="7">
        <f t="shared" si="16"/>
        <v>13767733.333333334</v>
      </c>
    </row>
    <row r="134" spans="1:6" x14ac:dyDescent="0.25">
      <c r="A134" s="6">
        <v>137000000</v>
      </c>
      <c r="B134" s="7">
        <f t="shared" si="11"/>
        <v>5009633.333333333</v>
      </c>
      <c r="C134" s="7">
        <f t="shared" si="13"/>
        <v>5443466.666666667</v>
      </c>
      <c r="D134" s="7">
        <f t="shared" si="14"/>
        <v>6257855.555555556</v>
      </c>
      <c r="E134" s="7">
        <f t="shared" si="15"/>
        <v>8160633.333333333</v>
      </c>
      <c r="F134" s="7">
        <f t="shared" si="16"/>
        <v>13868966.666666666</v>
      </c>
    </row>
    <row r="135" spans="1:6" x14ac:dyDescent="0.25">
      <c r="A135" s="6">
        <v>138000000</v>
      </c>
      <c r="B135" s="7">
        <f t="shared" si="11"/>
        <v>5046200</v>
      </c>
      <c r="C135" s="7">
        <f t="shared" si="13"/>
        <v>5483200</v>
      </c>
      <c r="D135" s="7">
        <f t="shared" si="14"/>
        <v>6303533.333333333</v>
      </c>
      <c r="E135" s="7">
        <f t="shared" si="15"/>
        <v>8220200</v>
      </c>
      <c r="F135" s="7">
        <f t="shared" si="16"/>
        <v>13970200</v>
      </c>
    </row>
    <row r="136" spans="1:6" x14ac:dyDescent="0.25">
      <c r="A136" s="6">
        <v>139000000</v>
      </c>
      <c r="B136" s="7">
        <f t="shared" si="11"/>
        <v>5082766.666666667</v>
      </c>
      <c r="C136" s="7">
        <f t="shared" si="13"/>
        <v>5522933.333333333</v>
      </c>
      <c r="D136" s="7">
        <f t="shared" si="14"/>
        <v>6349211.111111111</v>
      </c>
      <c r="E136" s="7">
        <f t="shared" si="15"/>
        <v>8279766.666666667</v>
      </c>
      <c r="F136" s="7">
        <f t="shared" si="16"/>
        <v>14071433.333333334</v>
      </c>
    </row>
    <row r="137" spans="1:6" x14ac:dyDescent="0.25">
      <c r="A137" s="6">
        <v>140000000</v>
      </c>
      <c r="B137" s="7">
        <f t="shared" si="11"/>
        <v>5119333.333333333</v>
      </c>
      <c r="C137" s="7">
        <f t="shared" si="13"/>
        <v>5562666.666666667</v>
      </c>
      <c r="D137" s="7">
        <f t="shared" si="14"/>
        <v>6394888.888888889</v>
      </c>
      <c r="E137" s="7">
        <f t="shared" si="15"/>
        <v>8339333.333333333</v>
      </c>
      <c r="F137" s="7">
        <f t="shared" si="16"/>
        <v>14172666.666666666</v>
      </c>
    </row>
    <row r="138" spans="1:6" x14ac:dyDescent="0.25">
      <c r="A138" s="6">
        <v>141000000</v>
      </c>
      <c r="B138" s="7">
        <f t="shared" si="11"/>
        <v>5155900</v>
      </c>
      <c r="C138" s="7">
        <f t="shared" si="13"/>
        <v>5602400</v>
      </c>
      <c r="D138" s="7">
        <f t="shared" si="14"/>
        <v>6440566.666666667</v>
      </c>
      <c r="E138" s="7">
        <f t="shared" si="15"/>
        <v>8398900</v>
      </c>
      <c r="F138" s="7">
        <f t="shared" si="16"/>
        <v>14273900</v>
      </c>
    </row>
    <row r="139" spans="1:6" x14ac:dyDescent="0.25">
      <c r="A139" s="6">
        <v>142000000</v>
      </c>
      <c r="B139" s="7">
        <f t="shared" si="11"/>
        <v>5192466.666666667</v>
      </c>
      <c r="C139" s="7">
        <f t="shared" si="13"/>
        <v>5642133.333333333</v>
      </c>
      <c r="D139" s="7">
        <f t="shared" si="14"/>
        <v>6486244.444444444</v>
      </c>
      <c r="E139" s="7">
        <f t="shared" si="15"/>
        <v>8458466.666666666</v>
      </c>
      <c r="F139" s="7">
        <f t="shared" si="16"/>
        <v>14375133.333333334</v>
      </c>
    </row>
    <row r="140" spans="1:6" x14ac:dyDescent="0.25">
      <c r="A140" s="6">
        <v>143000000</v>
      </c>
      <c r="B140" s="7">
        <f t="shared" si="11"/>
        <v>5229033.333333333</v>
      </c>
      <c r="C140" s="7">
        <f t="shared" si="13"/>
        <v>5681866.666666667</v>
      </c>
      <c r="D140" s="7">
        <f t="shared" si="14"/>
        <v>6531922.222222222</v>
      </c>
      <c r="E140" s="7">
        <f t="shared" si="15"/>
        <v>8518033.333333334</v>
      </c>
      <c r="F140" s="7">
        <f t="shared" si="16"/>
        <v>14476366.666666666</v>
      </c>
    </row>
    <row r="141" spans="1:6" x14ac:dyDescent="0.25">
      <c r="A141" s="6">
        <v>144000000</v>
      </c>
      <c r="B141" s="7">
        <f t="shared" si="11"/>
        <v>5265600</v>
      </c>
      <c r="C141" s="7">
        <f t="shared" si="13"/>
        <v>5721600</v>
      </c>
      <c r="D141" s="7">
        <f t="shared" si="14"/>
        <v>6577600</v>
      </c>
      <c r="E141" s="7">
        <f t="shared" si="15"/>
        <v>8577600</v>
      </c>
      <c r="F141" s="7">
        <f t="shared" si="16"/>
        <v>14577600</v>
      </c>
    </row>
    <row r="142" spans="1:6" x14ac:dyDescent="0.25">
      <c r="A142" s="6">
        <v>145000000</v>
      </c>
      <c r="B142" s="7">
        <f t="shared" si="11"/>
        <v>5302166.666666667</v>
      </c>
      <c r="C142" s="7">
        <f t="shared" si="13"/>
        <v>5761333.333333333</v>
      </c>
      <c r="D142" s="7">
        <f t="shared" si="14"/>
        <v>6623277.777777778</v>
      </c>
      <c r="E142" s="7">
        <f t="shared" si="15"/>
        <v>8637166.666666666</v>
      </c>
      <c r="F142" s="7">
        <f t="shared" si="16"/>
        <v>14678833.333333334</v>
      </c>
    </row>
    <row r="143" spans="1:6" x14ac:dyDescent="0.25">
      <c r="A143" s="6">
        <v>146000000</v>
      </c>
      <c r="B143" s="7">
        <f t="shared" si="11"/>
        <v>5338733.333333333</v>
      </c>
      <c r="C143" s="7">
        <f t="shared" si="13"/>
        <v>5801066.666666667</v>
      </c>
      <c r="D143" s="7">
        <f t="shared" si="14"/>
        <v>6668955.555555556</v>
      </c>
      <c r="E143" s="7">
        <f t="shared" si="15"/>
        <v>8696733.333333334</v>
      </c>
      <c r="F143" s="7">
        <f t="shared" si="16"/>
        <v>14780066.666666666</v>
      </c>
    </row>
    <row r="144" spans="1:6" x14ac:dyDescent="0.25">
      <c r="A144" s="6">
        <v>147000000</v>
      </c>
      <c r="B144" s="7">
        <f t="shared" si="11"/>
        <v>5375300</v>
      </c>
      <c r="C144" s="7">
        <f t="shared" si="13"/>
        <v>5840800</v>
      </c>
      <c r="D144" s="7">
        <f t="shared" si="14"/>
        <v>6714633.333333333</v>
      </c>
      <c r="E144" s="7">
        <f t="shared" si="15"/>
        <v>8756300</v>
      </c>
      <c r="F144" s="7">
        <f t="shared" si="16"/>
        <v>14881300</v>
      </c>
    </row>
    <row r="145" spans="1:6" x14ac:dyDescent="0.25">
      <c r="A145" s="6">
        <v>148000000</v>
      </c>
      <c r="B145" s="7">
        <f t="shared" si="11"/>
        <v>5411866.666666667</v>
      </c>
      <c r="C145" s="7">
        <f t="shared" si="13"/>
        <v>5880533.333333333</v>
      </c>
      <c r="D145" s="7">
        <f t="shared" si="14"/>
        <v>6760311.111111111</v>
      </c>
      <c r="E145" s="7">
        <f t="shared" si="15"/>
        <v>8815866.666666666</v>
      </c>
      <c r="F145" s="7">
        <f t="shared" si="16"/>
        <v>14982533.333333334</v>
      </c>
    </row>
    <row r="146" spans="1:6" x14ac:dyDescent="0.25">
      <c r="A146" s="6">
        <v>149000000</v>
      </c>
      <c r="B146" s="7">
        <f t="shared" si="11"/>
        <v>5448433.333333333</v>
      </c>
      <c r="C146" s="7">
        <f t="shared" si="13"/>
        <v>5920266.666666667</v>
      </c>
      <c r="D146" s="7">
        <f t="shared" si="14"/>
        <v>6805988.888888889</v>
      </c>
      <c r="E146" s="7">
        <f t="shared" si="15"/>
        <v>8875433.333333334</v>
      </c>
      <c r="F146" s="7">
        <f t="shared" si="16"/>
        <v>15083766.666666666</v>
      </c>
    </row>
    <row r="147" spans="1:6" x14ac:dyDescent="0.25">
      <c r="A147" s="6">
        <v>150000000</v>
      </c>
      <c r="B147" s="7">
        <f t="shared" si="11"/>
        <v>5485000</v>
      </c>
      <c r="C147" s="7">
        <f t="shared" si="13"/>
        <v>5960000</v>
      </c>
      <c r="D147" s="7">
        <f t="shared" si="14"/>
        <v>6851666.666666667</v>
      </c>
      <c r="E147" s="7">
        <f t="shared" si="15"/>
        <v>8935000</v>
      </c>
      <c r="F147" s="7">
        <f t="shared" si="16"/>
        <v>15185000</v>
      </c>
    </row>
    <row r="148" spans="1:6" x14ac:dyDescent="0.25">
      <c r="A148" s="6">
        <v>151000000</v>
      </c>
      <c r="B148" s="7">
        <f t="shared" si="11"/>
        <v>5521566.666666667</v>
      </c>
      <c r="C148" s="7">
        <f t="shared" si="13"/>
        <v>5999733.333333333</v>
      </c>
      <c r="D148" s="7">
        <f t="shared" si="14"/>
        <v>6897344.444444444</v>
      </c>
      <c r="E148" s="7">
        <f t="shared" si="15"/>
        <v>8994566.666666666</v>
      </c>
      <c r="F148" s="7">
        <f t="shared" si="16"/>
        <v>15286233.333333334</v>
      </c>
    </row>
    <row r="149" spans="1:6" x14ac:dyDescent="0.25">
      <c r="A149" s="6">
        <v>152000000</v>
      </c>
      <c r="B149" s="7">
        <f t="shared" si="11"/>
        <v>5558133.333333333</v>
      </c>
      <c r="C149" s="7">
        <f t="shared" si="13"/>
        <v>6039466.666666667</v>
      </c>
      <c r="D149" s="7">
        <f t="shared" si="14"/>
        <v>6943022.222222222</v>
      </c>
      <c r="E149" s="7">
        <f t="shared" si="15"/>
        <v>9054133.333333334</v>
      </c>
      <c r="F149" s="7">
        <f t="shared" si="16"/>
        <v>15387466.666666666</v>
      </c>
    </row>
    <row r="150" spans="1:6" x14ac:dyDescent="0.25">
      <c r="A150" s="6">
        <v>153000000</v>
      </c>
      <c r="B150" s="7">
        <f t="shared" si="11"/>
        <v>5594700</v>
      </c>
      <c r="C150" s="7">
        <f t="shared" si="13"/>
        <v>6079200</v>
      </c>
      <c r="D150" s="7">
        <f t="shared" si="14"/>
        <v>6988700</v>
      </c>
      <c r="E150" s="7">
        <f t="shared" si="15"/>
        <v>9113700</v>
      </c>
      <c r="F150" s="7">
        <f t="shared" si="16"/>
        <v>15488700</v>
      </c>
    </row>
    <row r="151" spans="1:6" x14ac:dyDescent="0.25">
      <c r="A151" s="6">
        <v>154000000</v>
      </c>
      <c r="B151" s="7">
        <f t="shared" ref="B151:B214" si="17">(A151+(A151*1.99%*60))/60</f>
        <v>5631266.666666667</v>
      </c>
      <c r="C151" s="7">
        <f t="shared" si="13"/>
        <v>6118933.333333333</v>
      </c>
      <c r="D151" s="7">
        <f t="shared" si="14"/>
        <v>7034377.777777778</v>
      </c>
      <c r="E151" s="7">
        <f t="shared" si="15"/>
        <v>9173266.666666666</v>
      </c>
      <c r="F151" s="7">
        <f t="shared" si="16"/>
        <v>15589933.333333334</v>
      </c>
    </row>
    <row r="152" spans="1:6" x14ac:dyDescent="0.25">
      <c r="A152" s="6">
        <v>155000000</v>
      </c>
      <c r="B152" s="7">
        <f t="shared" si="17"/>
        <v>5667833.333333333</v>
      </c>
      <c r="C152" s="7">
        <f t="shared" si="13"/>
        <v>6158666.666666667</v>
      </c>
      <c r="D152" s="7">
        <f t="shared" si="14"/>
        <v>7080055.555555556</v>
      </c>
      <c r="E152" s="7">
        <f t="shared" si="15"/>
        <v>9232833.333333334</v>
      </c>
      <c r="F152" s="7">
        <f t="shared" si="16"/>
        <v>15691166.666666666</v>
      </c>
    </row>
    <row r="153" spans="1:6" x14ac:dyDescent="0.25">
      <c r="A153" s="6">
        <v>156000000</v>
      </c>
      <c r="B153" s="7">
        <f t="shared" si="17"/>
        <v>5704400</v>
      </c>
      <c r="C153" s="7">
        <f t="shared" si="13"/>
        <v>6198400</v>
      </c>
      <c r="D153" s="7">
        <f t="shared" si="14"/>
        <v>7125733.333333333</v>
      </c>
      <c r="E153" s="7">
        <f t="shared" si="15"/>
        <v>9292400</v>
      </c>
      <c r="F153" s="7">
        <f t="shared" si="16"/>
        <v>15792400</v>
      </c>
    </row>
    <row r="154" spans="1:6" x14ac:dyDescent="0.25">
      <c r="A154" s="6">
        <v>157000000</v>
      </c>
      <c r="B154" s="7">
        <f t="shared" si="17"/>
        <v>5740966.666666667</v>
      </c>
      <c r="C154" s="7">
        <f t="shared" si="13"/>
        <v>6238133.333333333</v>
      </c>
      <c r="D154" s="7">
        <f t="shared" si="14"/>
        <v>7171411.111111111</v>
      </c>
      <c r="E154" s="7">
        <f t="shared" si="15"/>
        <v>9351966.666666666</v>
      </c>
      <c r="F154" s="7">
        <f t="shared" si="16"/>
        <v>15893633.333333334</v>
      </c>
    </row>
    <row r="155" spans="1:6" x14ac:dyDescent="0.25">
      <c r="A155" s="6">
        <v>158000000</v>
      </c>
      <c r="B155" s="7">
        <f t="shared" si="17"/>
        <v>5777533.333333333</v>
      </c>
      <c r="C155" s="7">
        <f t="shared" si="13"/>
        <v>6277866.666666667</v>
      </c>
      <c r="D155" s="7">
        <f t="shared" si="14"/>
        <v>7217088.888888889</v>
      </c>
      <c r="E155" s="7">
        <f t="shared" si="15"/>
        <v>9411533.333333334</v>
      </c>
      <c r="F155" s="7">
        <f t="shared" si="16"/>
        <v>15994866.666666666</v>
      </c>
    </row>
    <row r="156" spans="1:6" x14ac:dyDescent="0.25">
      <c r="A156" s="6">
        <v>159000000</v>
      </c>
      <c r="B156" s="7">
        <f t="shared" si="17"/>
        <v>5814100</v>
      </c>
      <c r="C156" s="7">
        <f t="shared" si="13"/>
        <v>6317600</v>
      </c>
      <c r="D156" s="7">
        <f t="shared" si="14"/>
        <v>7262766.666666667</v>
      </c>
      <c r="E156" s="7">
        <f t="shared" si="15"/>
        <v>9471100</v>
      </c>
      <c r="F156" s="7">
        <f t="shared" si="16"/>
        <v>16096100</v>
      </c>
    </row>
    <row r="157" spans="1:6" x14ac:dyDescent="0.25">
      <c r="A157" s="6">
        <v>160000000</v>
      </c>
      <c r="B157" s="7">
        <f t="shared" si="17"/>
        <v>5850666.666666667</v>
      </c>
      <c r="C157" s="7">
        <f t="shared" si="13"/>
        <v>6357333.333333333</v>
      </c>
      <c r="D157" s="7">
        <f t="shared" si="14"/>
        <v>7308444.444444444</v>
      </c>
      <c r="E157" s="7">
        <f t="shared" si="15"/>
        <v>9530666.666666666</v>
      </c>
      <c r="F157" s="7">
        <f t="shared" si="16"/>
        <v>16197333.333333334</v>
      </c>
    </row>
    <row r="158" spans="1:6" x14ac:dyDescent="0.25">
      <c r="A158" s="6">
        <v>161000000</v>
      </c>
      <c r="B158" s="7">
        <f t="shared" si="17"/>
        <v>5887233.333333333</v>
      </c>
      <c r="C158" s="7">
        <f t="shared" si="13"/>
        <v>6397066.666666667</v>
      </c>
      <c r="D158" s="7">
        <f t="shared" si="14"/>
        <v>7354122.222222222</v>
      </c>
      <c r="E158" s="7">
        <f t="shared" si="15"/>
        <v>9590233.333333334</v>
      </c>
      <c r="F158" s="7">
        <f t="shared" si="16"/>
        <v>16298566.666666666</v>
      </c>
    </row>
    <row r="159" spans="1:6" x14ac:dyDescent="0.25">
      <c r="A159" s="6">
        <v>162000000</v>
      </c>
      <c r="B159" s="7">
        <f t="shared" si="17"/>
        <v>5923800</v>
      </c>
      <c r="C159" s="7">
        <f t="shared" si="13"/>
        <v>6436800</v>
      </c>
      <c r="D159" s="7">
        <f t="shared" si="14"/>
        <v>7399800</v>
      </c>
      <c r="E159" s="7">
        <f t="shared" si="15"/>
        <v>9649800</v>
      </c>
      <c r="F159" s="7">
        <f t="shared" si="16"/>
        <v>16399800</v>
      </c>
    </row>
    <row r="160" spans="1:6" x14ac:dyDescent="0.25">
      <c r="A160" s="6">
        <v>163000000</v>
      </c>
      <c r="B160" s="7">
        <f t="shared" si="17"/>
        <v>5960366.666666667</v>
      </c>
      <c r="C160" s="7">
        <f t="shared" si="13"/>
        <v>6476533.333333333</v>
      </c>
      <c r="D160" s="7">
        <f t="shared" si="14"/>
        <v>7445477.777777778</v>
      </c>
      <c r="E160" s="7">
        <f t="shared" si="15"/>
        <v>9709366.666666666</v>
      </c>
      <c r="F160" s="7">
        <f t="shared" si="16"/>
        <v>16501033.333333334</v>
      </c>
    </row>
    <row r="161" spans="1:6" x14ac:dyDescent="0.25">
      <c r="A161" s="6">
        <v>164000000</v>
      </c>
      <c r="B161" s="7">
        <f t="shared" si="17"/>
        <v>5996933.333333333</v>
      </c>
      <c r="C161" s="7">
        <f t="shared" si="13"/>
        <v>6516266.666666667</v>
      </c>
      <c r="D161" s="7">
        <f t="shared" si="14"/>
        <v>7491155.555555556</v>
      </c>
      <c r="E161" s="7">
        <f t="shared" si="15"/>
        <v>9768933.333333334</v>
      </c>
      <c r="F161" s="7">
        <f t="shared" si="16"/>
        <v>16602266.666666666</v>
      </c>
    </row>
    <row r="162" spans="1:6" x14ac:dyDescent="0.25">
      <c r="A162" s="6">
        <v>165000000</v>
      </c>
      <c r="B162" s="7">
        <f t="shared" si="17"/>
        <v>6033500</v>
      </c>
      <c r="C162" s="7">
        <f t="shared" ref="C162:C225" si="18">(A162+(A162*1.89%*48))/48</f>
        <v>6556000</v>
      </c>
      <c r="D162" s="7">
        <f t="shared" ref="D162:D225" si="19">(A162+(A162*1.79%*36))/36</f>
        <v>7536833.333333333</v>
      </c>
      <c r="E162" s="7">
        <f t="shared" ref="E162:E225" si="20">(A162+(A162*1.79%*24))/24</f>
        <v>9828500</v>
      </c>
      <c r="F162" s="7">
        <f t="shared" ref="F162:F225" si="21">(A162+(A162*1.79%*12))/12</f>
        <v>16703500</v>
      </c>
    </row>
    <row r="163" spans="1:6" x14ac:dyDescent="0.25">
      <c r="A163" s="6">
        <v>166000000</v>
      </c>
      <c r="B163" s="7">
        <f t="shared" si="17"/>
        <v>6070066.666666667</v>
      </c>
      <c r="C163" s="7">
        <f t="shared" si="18"/>
        <v>6595733.333333333</v>
      </c>
      <c r="D163" s="7">
        <f t="shared" si="19"/>
        <v>7582511.111111111</v>
      </c>
      <c r="E163" s="7">
        <f t="shared" si="20"/>
        <v>9888066.666666666</v>
      </c>
      <c r="F163" s="7">
        <f t="shared" si="21"/>
        <v>16804733.333333332</v>
      </c>
    </row>
    <row r="164" spans="1:6" x14ac:dyDescent="0.25">
      <c r="A164" s="6">
        <v>167000000</v>
      </c>
      <c r="B164" s="7">
        <f t="shared" si="17"/>
        <v>6106633.333333333</v>
      </c>
      <c r="C164" s="7">
        <f t="shared" si="18"/>
        <v>6635466.666666667</v>
      </c>
      <c r="D164" s="7">
        <f t="shared" si="19"/>
        <v>7628188.888888889</v>
      </c>
      <c r="E164" s="7">
        <f t="shared" si="20"/>
        <v>9947633.333333334</v>
      </c>
      <c r="F164" s="7">
        <f t="shared" si="21"/>
        <v>16905966.666666668</v>
      </c>
    </row>
    <row r="165" spans="1:6" x14ac:dyDescent="0.25">
      <c r="A165" s="6">
        <v>168000000</v>
      </c>
      <c r="B165" s="7">
        <f t="shared" si="17"/>
        <v>6143200</v>
      </c>
      <c r="C165" s="7">
        <f t="shared" si="18"/>
        <v>6675200</v>
      </c>
      <c r="D165" s="7">
        <f t="shared" si="19"/>
        <v>7673866.666666667</v>
      </c>
      <c r="E165" s="7">
        <f t="shared" si="20"/>
        <v>10007200</v>
      </c>
      <c r="F165" s="7">
        <f t="shared" si="21"/>
        <v>17007200</v>
      </c>
    </row>
    <row r="166" spans="1:6" x14ac:dyDescent="0.25">
      <c r="A166" s="6">
        <v>169000000</v>
      </c>
      <c r="B166" s="7">
        <f t="shared" si="17"/>
        <v>6179766.666666667</v>
      </c>
      <c r="C166" s="7">
        <f t="shared" si="18"/>
        <v>6714933.333333333</v>
      </c>
      <c r="D166" s="7">
        <f t="shared" si="19"/>
        <v>7719544.444444444</v>
      </c>
      <c r="E166" s="7">
        <f t="shared" si="20"/>
        <v>10066766.666666666</v>
      </c>
      <c r="F166" s="7">
        <f t="shared" si="21"/>
        <v>17108433.333333332</v>
      </c>
    </row>
    <row r="167" spans="1:6" x14ac:dyDescent="0.25">
      <c r="A167" s="6">
        <v>170000000</v>
      </c>
      <c r="B167" s="7">
        <f t="shared" si="17"/>
        <v>6216333.333333333</v>
      </c>
      <c r="C167" s="7">
        <f t="shared" si="18"/>
        <v>6754666.666666667</v>
      </c>
      <c r="D167" s="7">
        <f t="shared" si="19"/>
        <v>7765222.222222222</v>
      </c>
      <c r="E167" s="7">
        <f t="shared" si="20"/>
        <v>10126333.333333334</v>
      </c>
      <c r="F167" s="7">
        <f t="shared" si="21"/>
        <v>17209666.666666668</v>
      </c>
    </row>
    <row r="168" spans="1:6" x14ac:dyDescent="0.25">
      <c r="A168" s="6">
        <v>171000000</v>
      </c>
      <c r="B168" s="7">
        <f t="shared" si="17"/>
        <v>6252900</v>
      </c>
      <c r="C168" s="7">
        <f t="shared" si="18"/>
        <v>6794400</v>
      </c>
      <c r="D168" s="7">
        <f t="shared" si="19"/>
        <v>7810900</v>
      </c>
      <c r="E168" s="7">
        <f t="shared" si="20"/>
        <v>10185900</v>
      </c>
      <c r="F168" s="7">
        <f t="shared" si="21"/>
        <v>17310900</v>
      </c>
    </row>
    <row r="169" spans="1:6" x14ac:dyDescent="0.25">
      <c r="A169" s="6">
        <v>172000000</v>
      </c>
      <c r="B169" s="7">
        <f t="shared" si="17"/>
        <v>6289466.666666667</v>
      </c>
      <c r="C169" s="7">
        <f t="shared" si="18"/>
        <v>6834133.333333333</v>
      </c>
      <c r="D169" s="7">
        <f t="shared" si="19"/>
        <v>7856577.777777778</v>
      </c>
      <c r="E169" s="7">
        <f t="shared" si="20"/>
        <v>10245466.666666666</v>
      </c>
      <c r="F169" s="7">
        <f t="shared" si="21"/>
        <v>17412133.333333332</v>
      </c>
    </row>
    <row r="170" spans="1:6" x14ac:dyDescent="0.25">
      <c r="A170" s="6">
        <v>173000000</v>
      </c>
      <c r="B170" s="7">
        <f t="shared" si="17"/>
        <v>6326033.333333333</v>
      </c>
      <c r="C170" s="7">
        <f t="shared" si="18"/>
        <v>6873866.666666667</v>
      </c>
      <c r="D170" s="7">
        <f t="shared" si="19"/>
        <v>7902255.555555556</v>
      </c>
      <c r="E170" s="7">
        <f t="shared" si="20"/>
        <v>10305033.333333334</v>
      </c>
      <c r="F170" s="7">
        <f t="shared" si="21"/>
        <v>17513366.666666668</v>
      </c>
    </row>
    <row r="171" spans="1:6" x14ac:dyDescent="0.25">
      <c r="A171" s="6">
        <v>174000000</v>
      </c>
      <c r="B171" s="7">
        <f t="shared" si="17"/>
        <v>6362600</v>
      </c>
      <c r="C171" s="7">
        <f t="shared" si="18"/>
        <v>6913600</v>
      </c>
      <c r="D171" s="7">
        <f t="shared" si="19"/>
        <v>7947933.333333333</v>
      </c>
      <c r="E171" s="7">
        <f t="shared" si="20"/>
        <v>10364600</v>
      </c>
      <c r="F171" s="7">
        <f t="shared" si="21"/>
        <v>17614600</v>
      </c>
    </row>
    <row r="172" spans="1:6" x14ac:dyDescent="0.25">
      <c r="A172" s="6">
        <v>175000000</v>
      </c>
      <c r="B172" s="7">
        <f t="shared" si="17"/>
        <v>6399166.666666667</v>
      </c>
      <c r="C172" s="7">
        <f t="shared" si="18"/>
        <v>6953333.333333333</v>
      </c>
      <c r="D172" s="7">
        <f t="shared" si="19"/>
        <v>7993611.111111111</v>
      </c>
      <c r="E172" s="7">
        <f t="shared" si="20"/>
        <v>10424166.666666666</v>
      </c>
      <c r="F172" s="7">
        <f t="shared" si="21"/>
        <v>17715833.333333332</v>
      </c>
    </row>
    <row r="173" spans="1:6" x14ac:dyDescent="0.25">
      <c r="A173" s="6">
        <v>176000000</v>
      </c>
      <c r="B173" s="7">
        <f t="shared" si="17"/>
        <v>6435733.333333333</v>
      </c>
      <c r="C173" s="7">
        <f t="shared" si="18"/>
        <v>6993066.666666667</v>
      </c>
      <c r="D173" s="7">
        <f t="shared" si="19"/>
        <v>8039288.888888889</v>
      </c>
      <c r="E173" s="7">
        <f t="shared" si="20"/>
        <v>10483733.333333334</v>
      </c>
      <c r="F173" s="7">
        <f t="shared" si="21"/>
        <v>17817066.666666668</v>
      </c>
    </row>
    <row r="174" spans="1:6" x14ac:dyDescent="0.25">
      <c r="A174" s="6">
        <v>177000000</v>
      </c>
      <c r="B174" s="7">
        <f t="shared" si="17"/>
        <v>6472300</v>
      </c>
      <c r="C174" s="7">
        <f t="shared" si="18"/>
        <v>7032800</v>
      </c>
      <c r="D174" s="7">
        <f t="shared" si="19"/>
        <v>8084966.666666667</v>
      </c>
      <c r="E174" s="7">
        <f t="shared" si="20"/>
        <v>10543300</v>
      </c>
      <c r="F174" s="7">
        <f t="shared" si="21"/>
        <v>17918300</v>
      </c>
    </row>
    <row r="175" spans="1:6" x14ac:dyDescent="0.25">
      <c r="A175" s="6">
        <v>178000000</v>
      </c>
      <c r="B175" s="7">
        <f t="shared" si="17"/>
        <v>6508866.666666667</v>
      </c>
      <c r="C175" s="7">
        <f t="shared" si="18"/>
        <v>7072533.333333333</v>
      </c>
      <c r="D175" s="7">
        <f t="shared" si="19"/>
        <v>8130644.444444444</v>
      </c>
      <c r="E175" s="7">
        <f t="shared" si="20"/>
        <v>10602866.666666666</v>
      </c>
      <c r="F175" s="7">
        <f t="shared" si="21"/>
        <v>18019533.333333332</v>
      </c>
    </row>
    <row r="176" spans="1:6" x14ac:dyDescent="0.25">
      <c r="A176" s="6">
        <v>179000000</v>
      </c>
      <c r="B176" s="7">
        <f t="shared" si="17"/>
        <v>6545433.333333333</v>
      </c>
      <c r="C176" s="7">
        <f t="shared" si="18"/>
        <v>7112266.666666667</v>
      </c>
      <c r="D176" s="7">
        <f t="shared" si="19"/>
        <v>8176322.222222222</v>
      </c>
      <c r="E176" s="7">
        <f t="shared" si="20"/>
        <v>10662433.333333334</v>
      </c>
      <c r="F176" s="7">
        <f t="shared" si="21"/>
        <v>18120766.666666668</v>
      </c>
    </row>
    <row r="177" spans="1:6" x14ac:dyDescent="0.25">
      <c r="A177" s="6">
        <v>180000000</v>
      </c>
      <c r="B177" s="7">
        <f t="shared" si="17"/>
        <v>6582000</v>
      </c>
      <c r="C177" s="7">
        <f t="shared" si="18"/>
        <v>7152000</v>
      </c>
      <c r="D177" s="7">
        <f t="shared" si="19"/>
        <v>8222000</v>
      </c>
      <c r="E177" s="7">
        <f t="shared" si="20"/>
        <v>10722000</v>
      </c>
      <c r="F177" s="7">
        <f t="shared" si="21"/>
        <v>18222000</v>
      </c>
    </row>
    <row r="178" spans="1:6" x14ac:dyDescent="0.25">
      <c r="A178" s="6">
        <v>181000000</v>
      </c>
      <c r="B178" s="7">
        <f t="shared" si="17"/>
        <v>6618566.666666667</v>
      </c>
      <c r="C178" s="7">
        <f t="shared" si="18"/>
        <v>7191733.333333333</v>
      </c>
      <c r="D178" s="7">
        <f t="shared" si="19"/>
        <v>8267677.777777778</v>
      </c>
      <c r="E178" s="7">
        <f t="shared" si="20"/>
        <v>10781566.666666666</v>
      </c>
      <c r="F178" s="7">
        <f t="shared" si="21"/>
        <v>18323233.333333332</v>
      </c>
    </row>
    <row r="179" spans="1:6" x14ac:dyDescent="0.25">
      <c r="A179" s="6">
        <v>182000000</v>
      </c>
      <c r="B179" s="7">
        <f t="shared" si="17"/>
        <v>6655133.333333333</v>
      </c>
      <c r="C179" s="7">
        <f t="shared" si="18"/>
        <v>7231466.666666667</v>
      </c>
      <c r="D179" s="7">
        <f t="shared" si="19"/>
        <v>8313355.555555556</v>
      </c>
      <c r="E179" s="7">
        <f t="shared" si="20"/>
        <v>10841133.333333334</v>
      </c>
      <c r="F179" s="7">
        <f t="shared" si="21"/>
        <v>18424466.666666668</v>
      </c>
    </row>
    <row r="180" spans="1:6" x14ac:dyDescent="0.25">
      <c r="A180" s="6">
        <v>183000000</v>
      </c>
      <c r="B180" s="7">
        <f t="shared" si="17"/>
        <v>6691700</v>
      </c>
      <c r="C180" s="7">
        <f t="shared" si="18"/>
        <v>7271200</v>
      </c>
      <c r="D180" s="7">
        <f t="shared" si="19"/>
        <v>8359033.333333333</v>
      </c>
      <c r="E180" s="7">
        <f t="shared" si="20"/>
        <v>10900700</v>
      </c>
      <c r="F180" s="7">
        <f t="shared" si="21"/>
        <v>18525700</v>
      </c>
    </row>
    <row r="181" spans="1:6" x14ac:dyDescent="0.25">
      <c r="A181" s="6">
        <v>184000000</v>
      </c>
      <c r="B181" s="7">
        <f t="shared" si="17"/>
        <v>6728266.666666667</v>
      </c>
      <c r="C181" s="7">
        <f t="shared" si="18"/>
        <v>7310933.333333333</v>
      </c>
      <c r="D181" s="7">
        <f t="shared" si="19"/>
        <v>8404711.1111111119</v>
      </c>
      <c r="E181" s="7">
        <f t="shared" si="20"/>
        <v>10960266.666666666</v>
      </c>
      <c r="F181" s="7">
        <f t="shared" si="21"/>
        <v>18626933.333333332</v>
      </c>
    </row>
    <row r="182" spans="1:6" x14ac:dyDescent="0.25">
      <c r="A182" s="6">
        <v>185000000</v>
      </c>
      <c r="B182" s="7">
        <f t="shared" si="17"/>
        <v>6764833.333333333</v>
      </c>
      <c r="C182" s="7">
        <f t="shared" si="18"/>
        <v>7350666.666666667</v>
      </c>
      <c r="D182" s="7">
        <f t="shared" si="19"/>
        <v>8450388.8888888881</v>
      </c>
      <c r="E182" s="7">
        <f t="shared" si="20"/>
        <v>11019833.333333334</v>
      </c>
      <c r="F182" s="7">
        <f t="shared" si="21"/>
        <v>18728166.666666668</v>
      </c>
    </row>
    <row r="183" spans="1:6" x14ac:dyDescent="0.25">
      <c r="A183" s="6">
        <v>186000000</v>
      </c>
      <c r="B183" s="7">
        <f t="shared" si="17"/>
        <v>6801400</v>
      </c>
      <c r="C183" s="7">
        <f t="shared" si="18"/>
        <v>7390400</v>
      </c>
      <c r="D183" s="7">
        <f t="shared" si="19"/>
        <v>8496066.666666666</v>
      </c>
      <c r="E183" s="7">
        <f t="shared" si="20"/>
        <v>11079400</v>
      </c>
      <c r="F183" s="7">
        <f t="shared" si="21"/>
        <v>18829400</v>
      </c>
    </row>
    <row r="184" spans="1:6" x14ac:dyDescent="0.25">
      <c r="A184" s="6">
        <v>187000000</v>
      </c>
      <c r="B184" s="7">
        <f t="shared" si="17"/>
        <v>6837966.666666667</v>
      </c>
      <c r="C184" s="7">
        <f t="shared" si="18"/>
        <v>7430133.333333333</v>
      </c>
      <c r="D184" s="7">
        <f t="shared" si="19"/>
        <v>8541744.444444444</v>
      </c>
      <c r="E184" s="7">
        <f t="shared" si="20"/>
        <v>11138966.666666666</v>
      </c>
      <c r="F184" s="7">
        <f t="shared" si="21"/>
        <v>18930633.333333332</v>
      </c>
    </row>
    <row r="185" spans="1:6" x14ac:dyDescent="0.25">
      <c r="A185" s="6">
        <v>188000000</v>
      </c>
      <c r="B185" s="7">
        <f t="shared" si="17"/>
        <v>6874533.333333333</v>
      </c>
      <c r="C185" s="7">
        <f t="shared" si="18"/>
        <v>7469866.666666667</v>
      </c>
      <c r="D185" s="7">
        <f t="shared" si="19"/>
        <v>8587422.222222222</v>
      </c>
      <c r="E185" s="7">
        <f t="shared" si="20"/>
        <v>11198533.333333334</v>
      </c>
      <c r="F185" s="7">
        <f t="shared" si="21"/>
        <v>19031866.666666668</v>
      </c>
    </row>
    <row r="186" spans="1:6" x14ac:dyDescent="0.25">
      <c r="A186" s="6">
        <v>189000000</v>
      </c>
      <c r="B186" s="7">
        <f t="shared" si="17"/>
        <v>6911100</v>
      </c>
      <c r="C186" s="7">
        <f t="shared" si="18"/>
        <v>7509600</v>
      </c>
      <c r="D186" s="7">
        <f t="shared" si="19"/>
        <v>8633100</v>
      </c>
      <c r="E186" s="7">
        <f t="shared" si="20"/>
        <v>11258100</v>
      </c>
      <c r="F186" s="7">
        <f t="shared" si="21"/>
        <v>19133100</v>
      </c>
    </row>
    <row r="187" spans="1:6" x14ac:dyDescent="0.25">
      <c r="A187" s="6">
        <v>190000000</v>
      </c>
      <c r="B187" s="7">
        <f t="shared" si="17"/>
        <v>6947666.666666667</v>
      </c>
      <c r="C187" s="7">
        <f t="shared" si="18"/>
        <v>7549333.333333333</v>
      </c>
      <c r="D187" s="7">
        <f t="shared" si="19"/>
        <v>8678777.777777778</v>
      </c>
      <c r="E187" s="7">
        <f t="shared" si="20"/>
        <v>11317666.666666666</v>
      </c>
      <c r="F187" s="7">
        <f t="shared" si="21"/>
        <v>19234333.333333332</v>
      </c>
    </row>
    <row r="188" spans="1:6" x14ac:dyDescent="0.25">
      <c r="A188" s="6">
        <v>191000000</v>
      </c>
      <c r="B188" s="7">
        <f t="shared" si="17"/>
        <v>6984233.333333333</v>
      </c>
      <c r="C188" s="7">
        <f t="shared" si="18"/>
        <v>7589066.666666667</v>
      </c>
      <c r="D188" s="7">
        <f t="shared" si="19"/>
        <v>8724455.555555556</v>
      </c>
      <c r="E188" s="7">
        <f t="shared" si="20"/>
        <v>11377233.333333334</v>
      </c>
      <c r="F188" s="7">
        <f t="shared" si="21"/>
        <v>19335566.666666668</v>
      </c>
    </row>
    <row r="189" spans="1:6" x14ac:dyDescent="0.25">
      <c r="A189" s="6">
        <v>192000000</v>
      </c>
      <c r="B189" s="7">
        <f t="shared" si="17"/>
        <v>7020800</v>
      </c>
      <c r="C189" s="7">
        <f t="shared" si="18"/>
        <v>7628800</v>
      </c>
      <c r="D189" s="7">
        <f t="shared" si="19"/>
        <v>8770133.333333334</v>
      </c>
      <c r="E189" s="7">
        <f t="shared" si="20"/>
        <v>11436800</v>
      </c>
      <c r="F189" s="7">
        <f t="shared" si="21"/>
        <v>19436800</v>
      </c>
    </row>
    <row r="190" spans="1:6" x14ac:dyDescent="0.25">
      <c r="A190" s="6">
        <v>193000000</v>
      </c>
      <c r="B190" s="7">
        <f t="shared" si="17"/>
        <v>7057366.666666667</v>
      </c>
      <c r="C190" s="7">
        <f t="shared" si="18"/>
        <v>7668533.333333333</v>
      </c>
      <c r="D190" s="7">
        <f t="shared" si="19"/>
        <v>8815811.1111111119</v>
      </c>
      <c r="E190" s="7">
        <f t="shared" si="20"/>
        <v>11496366.666666666</v>
      </c>
      <c r="F190" s="7">
        <f t="shared" si="21"/>
        <v>19538033.333333332</v>
      </c>
    </row>
    <row r="191" spans="1:6" x14ac:dyDescent="0.25">
      <c r="A191" s="6">
        <v>194000000</v>
      </c>
      <c r="B191" s="7">
        <f t="shared" si="17"/>
        <v>7093933.333333333</v>
      </c>
      <c r="C191" s="7">
        <f t="shared" si="18"/>
        <v>7708266.666666667</v>
      </c>
      <c r="D191" s="7">
        <f t="shared" si="19"/>
        <v>8861488.8888888881</v>
      </c>
      <c r="E191" s="7">
        <f t="shared" si="20"/>
        <v>11555933.333333334</v>
      </c>
      <c r="F191" s="7">
        <f t="shared" si="21"/>
        <v>19639266.666666668</v>
      </c>
    </row>
    <row r="192" spans="1:6" x14ac:dyDescent="0.25">
      <c r="A192" s="6">
        <v>195000000</v>
      </c>
      <c r="B192" s="7">
        <f t="shared" si="17"/>
        <v>7130500</v>
      </c>
      <c r="C192" s="7">
        <f t="shared" si="18"/>
        <v>7748000</v>
      </c>
      <c r="D192" s="7">
        <f t="shared" si="19"/>
        <v>8907166.666666666</v>
      </c>
      <c r="E192" s="7">
        <f t="shared" si="20"/>
        <v>11615500</v>
      </c>
      <c r="F192" s="7">
        <f t="shared" si="21"/>
        <v>19740500</v>
      </c>
    </row>
    <row r="193" spans="1:6" x14ac:dyDescent="0.25">
      <c r="A193" s="6">
        <v>196000000</v>
      </c>
      <c r="B193" s="7">
        <f t="shared" si="17"/>
        <v>7167066.666666667</v>
      </c>
      <c r="C193" s="7">
        <f t="shared" si="18"/>
        <v>7787733.333333333</v>
      </c>
      <c r="D193" s="7">
        <f t="shared" si="19"/>
        <v>8952844.444444444</v>
      </c>
      <c r="E193" s="7">
        <f t="shared" si="20"/>
        <v>11675066.666666666</v>
      </c>
      <c r="F193" s="7">
        <f t="shared" si="21"/>
        <v>19841733.333333332</v>
      </c>
    </row>
    <row r="194" spans="1:6" x14ac:dyDescent="0.25">
      <c r="A194" s="6">
        <v>197000000</v>
      </c>
      <c r="B194" s="7">
        <f t="shared" si="17"/>
        <v>7203633.333333333</v>
      </c>
      <c r="C194" s="7">
        <f t="shared" si="18"/>
        <v>7827466.666666667</v>
      </c>
      <c r="D194" s="7">
        <f t="shared" si="19"/>
        <v>8998522.222222222</v>
      </c>
      <c r="E194" s="7">
        <f t="shared" si="20"/>
        <v>11734633.333333334</v>
      </c>
      <c r="F194" s="7">
        <f t="shared" si="21"/>
        <v>19942966.666666668</v>
      </c>
    </row>
    <row r="195" spans="1:6" x14ac:dyDescent="0.25">
      <c r="A195" s="6">
        <v>198000000</v>
      </c>
      <c r="B195" s="7">
        <f t="shared" si="17"/>
        <v>7240200</v>
      </c>
      <c r="C195" s="7">
        <f t="shared" si="18"/>
        <v>7867200</v>
      </c>
      <c r="D195" s="7">
        <f t="shared" si="19"/>
        <v>9044200</v>
      </c>
      <c r="E195" s="7">
        <f t="shared" si="20"/>
        <v>11794200</v>
      </c>
      <c r="F195" s="7">
        <f t="shared" si="21"/>
        <v>20044200</v>
      </c>
    </row>
    <row r="196" spans="1:6" x14ac:dyDescent="0.25">
      <c r="A196" s="6">
        <v>199000000</v>
      </c>
      <c r="B196" s="7">
        <f t="shared" si="17"/>
        <v>7276766.666666667</v>
      </c>
      <c r="C196" s="7">
        <f t="shared" si="18"/>
        <v>7906933.333333333</v>
      </c>
      <c r="D196" s="7">
        <f t="shared" si="19"/>
        <v>9089877.777777778</v>
      </c>
      <c r="E196" s="7">
        <f t="shared" si="20"/>
        <v>11853766.666666666</v>
      </c>
      <c r="F196" s="7">
        <f t="shared" si="21"/>
        <v>20145433.333333332</v>
      </c>
    </row>
    <row r="197" spans="1:6" x14ac:dyDescent="0.25">
      <c r="A197" s="6">
        <v>200000000</v>
      </c>
      <c r="B197" s="7">
        <f t="shared" si="17"/>
        <v>7313333.333333333</v>
      </c>
      <c r="C197" s="7">
        <f t="shared" si="18"/>
        <v>7946666.666666667</v>
      </c>
      <c r="D197" s="7">
        <f t="shared" si="19"/>
        <v>9135555.555555556</v>
      </c>
      <c r="E197" s="7">
        <f t="shared" si="20"/>
        <v>11913333.333333334</v>
      </c>
      <c r="F197" s="7">
        <f t="shared" si="21"/>
        <v>20246666.666666668</v>
      </c>
    </row>
    <row r="198" spans="1:6" x14ac:dyDescent="0.25">
      <c r="A198" s="6">
        <v>201000000</v>
      </c>
      <c r="B198" s="7">
        <f t="shared" si="17"/>
        <v>7349900</v>
      </c>
      <c r="C198" s="7">
        <f t="shared" si="18"/>
        <v>7986400</v>
      </c>
      <c r="D198" s="7">
        <f t="shared" si="19"/>
        <v>9181233.333333334</v>
      </c>
      <c r="E198" s="7">
        <f t="shared" si="20"/>
        <v>11972900</v>
      </c>
      <c r="F198" s="7">
        <f t="shared" si="21"/>
        <v>20347900</v>
      </c>
    </row>
    <row r="199" spans="1:6" x14ac:dyDescent="0.25">
      <c r="A199" s="6">
        <v>202000000</v>
      </c>
      <c r="B199" s="7">
        <f t="shared" si="17"/>
        <v>7386466.666666667</v>
      </c>
      <c r="C199" s="7">
        <f t="shared" si="18"/>
        <v>8026133.333333333</v>
      </c>
      <c r="D199" s="7">
        <f t="shared" si="19"/>
        <v>9226911.1111111119</v>
      </c>
      <c r="E199" s="7">
        <f t="shared" si="20"/>
        <v>12032466.666666666</v>
      </c>
      <c r="F199" s="7">
        <f t="shared" si="21"/>
        <v>20449133.333333332</v>
      </c>
    </row>
    <row r="200" spans="1:6" x14ac:dyDescent="0.25">
      <c r="A200" s="6">
        <v>203000000</v>
      </c>
      <c r="B200" s="7">
        <f t="shared" si="17"/>
        <v>7423033.333333333</v>
      </c>
      <c r="C200" s="7">
        <f t="shared" si="18"/>
        <v>8065866.666666667</v>
      </c>
      <c r="D200" s="7">
        <f t="shared" si="19"/>
        <v>9272588.8888888881</v>
      </c>
      <c r="E200" s="7">
        <f t="shared" si="20"/>
        <v>12092033.333333334</v>
      </c>
      <c r="F200" s="7">
        <f t="shared" si="21"/>
        <v>20550366.666666668</v>
      </c>
    </row>
    <row r="201" spans="1:6" x14ac:dyDescent="0.25">
      <c r="A201" s="6">
        <v>204000000</v>
      </c>
      <c r="B201" s="7">
        <f t="shared" si="17"/>
        <v>7459600</v>
      </c>
      <c r="C201" s="7">
        <f t="shared" si="18"/>
        <v>8105600</v>
      </c>
      <c r="D201" s="7">
        <f t="shared" si="19"/>
        <v>9318266.666666666</v>
      </c>
      <c r="E201" s="7">
        <f t="shared" si="20"/>
        <v>12151600</v>
      </c>
      <c r="F201" s="7">
        <f t="shared" si="21"/>
        <v>20651600</v>
      </c>
    </row>
    <row r="202" spans="1:6" x14ac:dyDescent="0.25">
      <c r="A202" s="6">
        <v>205000000</v>
      </c>
      <c r="B202" s="7">
        <f t="shared" si="17"/>
        <v>7496166.666666667</v>
      </c>
      <c r="C202" s="7">
        <f t="shared" si="18"/>
        <v>8145333.333333333</v>
      </c>
      <c r="D202" s="7">
        <f t="shared" si="19"/>
        <v>9363944.444444444</v>
      </c>
      <c r="E202" s="7">
        <f t="shared" si="20"/>
        <v>12211166.666666666</v>
      </c>
      <c r="F202" s="7">
        <f t="shared" si="21"/>
        <v>20752833.333333332</v>
      </c>
    </row>
    <row r="203" spans="1:6" x14ac:dyDescent="0.25">
      <c r="A203" s="6">
        <v>206000000</v>
      </c>
      <c r="B203" s="7">
        <f t="shared" si="17"/>
        <v>7532733.333333333</v>
      </c>
      <c r="C203" s="7">
        <f t="shared" si="18"/>
        <v>8185066.666666667</v>
      </c>
      <c r="D203" s="7">
        <f t="shared" si="19"/>
        <v>9409622.222222222</v>
      </c>
      <c r="E203" s="7">
        <f t="shared" si="20"/>
        <v>12270733.333333334</v>
      </c>
      <c r="F203" s="7">
        <f t="shared" si="21"/>
        <v>20854066.666666668</v>
      </c>
    </row>
    <row r="204" spans="1:6" x14ac:dyDescent="0.25">
      <c r="A204" s="6">
        <v>207000000</v>
      </c>
      <c r="B204" s="7">
        <f t="shared" si="17"/>
        <v>7569300</v>
      </c>
      <c r="C204" s="7">
        <f t="shared" si="18"/>
        <v>8224800</v>
      </c>
      <c r="D204" s="7">
        <f t="shared" si="19"/>
        <v>9455300</v>
      </c>
      <c r="E204" s="7">
        <f t="shared" si="20"/>
        <v>12330300</v>
      </c>
      <c r="F204" s="7">
        <f t="shared" si="21"/>
        <v>20955300</v>
      </c>
    </row>
    <row r="205" spans="1:6" x14ac:dyDescent="0.25">
      <c r="A205" s="6">
        <v>208000000</v>
      </c>
      <c r="B205" s="7">
        <f t="shared" si="17"/>
        <v>7605866.666666667</v>
      </c>
      <c r="C205" s="7">
        <f t="shared" si="18"/>
        <v>8264533.333333333</v>
      </c>
      <c r="D205" s="7">
        <f t="shared" si="19"/>
        <v>9500977.777777778</v>
      </c>
      <c r="E205" s="7">
        <f t="shared" si="20"/>
        <v>12389866.666666666</v>
      </c>
      <c r="F205" s="7">
        <f t="shared" si="21"/>
        <v>21056533.333333332</v>
      </c>
    </row>
    <row r="206" spans="1:6" x14ac:dyDescent="0.25">
      <c r="A206" s="6">
        <v>209000000</v>
      </c>
      <c r="B206" s="7">
        <f t="shared" si="17"/>
        <v>7642433.333333333</v>
      </c>
      <c r="C206" s="7">
        <f t="shared" si="18"/>
        <v>8304266.666666667</v>
      </c>
      <c r="D206" s="7">
        <f t="shared" si="19"/>
        <v>9546655.555555556</v>
      </c>
      <c r="E206" s="7">
        <f t="shared" si="20"/>
        <v>12449433.333333334</v>
      </c>
      <c r="F206" s="7">
        <f t="shared" si="21"/>
        <v>21157766.666666668</v>
      </c>
    </row>
    <row r="207" spans="1:6" x14ac:dyDescent="0.25">
      <c r="A207" s="6">
        <v>210000000</v>
      </c>
      <c r="B207" s="7">
        <f t="shared" si="17"/>
        <v>7679000</v>
      </c>
      <c r="C207" s="7">
        <f t="shared" si="18"/>
        <v>8344000</v>
      </c>
      <c r="D207" s="7">
        <f t="shared" si="19"/>
        <v>9592333.333333334</v>
      </c>
      <c r="E207" s="7">
        <f t="shared" si="20"/>
        <v>12509000</v>
      </c>
      <c r="F207" s="7">
        <f t="shared" si="21"/>
        <v>21259000</v>
      </c>
    </row>
    <row r="208" spans="1:6" x14ac:dyDescent="0.25">
      <c r="A208" s="6">
        <v>211000000</v>
      </c>
      <c r="B208" s="7">
        <f t="shared" si="17"/>
        <v>7715566.666666667</v>
      </c>
      <c r="C208" s="7">
        <f t="shared" si="18"/>
        <v>8383733.333333333</v>
      </c>
      <c r="D208" s="7">
        <f t="shared" si="19"/>
        <v>9638011.1111111119</v>
      </c>
      <c r="E208" s="7">
        <f t="shared" si="20"/>
        <v>12568566.666666666</v>
      </c>
      <c r="F208" s="7">
        <f t="shared" si="21"/>
        <v>21360233.333333332</v>
      </c>
    </row>
    <row r="209" spans="1:6" x14ac:dyDescent="0.25">
      <c r="A209" s="6">
        <v>212000000</v>
      </c>
      <c r="B209" s="7">
        <f t="shared" si="17"/>
        <v>7752133.333333333</v>
      </c>
      <c r="C209" s="7">
        <f t="shared" si="18"/>
        <v>8423466.666666666</v>
      </c>
      <c r="D209" s="7">
        <f t="shared" si="19"/>
        <v>9683688.8888888881</v>
      </c>
      <c r="E209" s="7">
        <f t="shared" si="20"/>
        <v>12628133.333333334</v>
      </c>
      <c r="F209" s="7">
        <f t="shared" si="21"/>
        <v>21461466.666666668</v>
      </c>
    </row>
    <row r="210" spans="1:6" x14ac:dyDescent="0.25">
      <c r="A210" s="6">
        <v>213000000</v>
      </c>
      <c r="B210" s="7">
        <f t="shared" si="17"/>
        <v>7788700</v>
      </c>
      <c r="C210" s="7">
        <f t="shared" si="18"/>
        <v>8463200</v>
      </c>
      <c r="D210" s="7">
        <f t="shared" si="19"/>
        <v>9729366.666666666</v>
      </c>
      <c r="E210" s="7">
        <f t="shared" si="20"/>
        <v>12687700</v>
      </c>
      <c r="F210" s="7">
        <f t="shared" si="21"/>
        <v>21562700</v>
      </c>
    </row>
    <row r="211" spans="1:6" x14ac:dyDescent="0.25">
      <c r="A211" s="6">
        <v>214000000</v>
      </c>
      <c r="B211" s="7">
        <f t="shared" si="17"/>
        <v>7825266.666666667</v>
      </c>
      <c r="C211" s="7">
        <f t="shared" si="18"/>
        <v>8502933.333333334</v>
      </c>
      <c r="D211" s="7">
        <f t="shared" si="19"/>
        <v>9775044.444444444</v>
      </c>
      <c r="E211" s="7">
        <f t="shared" si="20"/>
        <v>12747266.666666666</v>
      </c>
      <c r="F211" s="7">
        <f t="shared" si="21"/>
        <v>21663933.333333332</v>
      </c>
    </row>
    <row r="212" spans="1:6" x14ac:dyDescent="0.25">
      <c r="A212" s="6">
        <v>215000000</v>
      </c>
      <c r="B212" s="7">
        <f t="shared" si="17"/>
        <v>7861833.333333333</v>
      </c>
      <c r="C212" s="7">
        <f t="shared" si="18"/>
        <v>8542666.666666666</v>
      </c>
      <c r="D212" s="7">
        <f t="shared" si="19"/>
        <v>9820722.222222222</v>
      </c>
      <c r="E212" s="7">
        <f t="shared" si="20"/>
        <v>12806833.333333334</v>
      </c>
      <c r="F212" s="7">
        <f t="shared" si="21"/>
        <v>21765166.666666668</v>
      </c>
    </row>
    <row r="213" spans="1:6" x14ac:dyDescent="0.25">
      <c r="A213" s="6">
        <v>216000000</v>
      </c>
      <c r="B213" s="7">
        <f t="shared" si="17"/>
        <v>7898400</v>
      </c>
      <c r="C213" s="7">
        <f t="shared" si="18"/>
        <v>8582400</v>
      </c>
      <c r="D213" s="7">
        <f t="shared" si="19"/>
        <v>9866400</v>
      </c>
      <c r="E213" s="7">
        <f t="shared" si="20"/>
        <v>12866400</v>
      </c>
      <c r="F213" s="7">
        <f t="shared" si="21"/>
        <v>21866400</v>
      </c>
    </row>
    <row r="214" spans="1:6" x14ac:dyDescent="0.25">
      <c r="A214" s="6">
        <v>217000000</v>
      </c>
      <c r="B214" s="7">
        <f t="shared" si="17"/>
        <v>7934966.666666667</v>
      </c>
      <c r="C214" s="7">
        <f t="shared" si="18"/>
        <v>8622133.333333334</v>
      </c>
      <c r="D214" s="7">
        <f t="shared" si="19"/>
        <v>9912077.777777778</v>
      </c>
      <c r="E214" s="7">
        <f t="shared" si="20"/>
        <v>12925966.666666666</v>
      </c>
      <c r="F214" s="7">
        <f t="shared" si="21"/>
        <v>21967633.333333332</v>
      </c>
    </row>
    <row r="215" spans="1:6" x14ac:dyDescent="0.25">
      <c r="A215" s="6">
        <v>218000000</v>
      </c>
      <c r="B215" s="7">
        <f t="shared" ref="B215:B247" si="22">(A215+(A215*1.99%*60))/60</f>
        <v>7971533.333333333</v>
      </c>
      <c r="C215" s="7">
        <f t="shared" si="18"/>
        <v>8661866.666666666</v>
      </c>
      <c r="D215" s="7">
        <f t="shared" si="19"/>
        <v>9957755.555555556</v>
      </c>
      <c r="E215" s="7">
        <f t="shared" si="20"/>
        <v>12985533.333333334</v>
      </c>
      <c r="F215" s="7">
        <f t="shared" si="21"/>
        <v>22068866.666666668</v>
      </c>
    </row>
    <row r="216" spans="1:6" x14ac:dyDescent="0.25">
      <c r="A216" s="6">
        <v>219000000</v>
      </c>
      <c r="B216" s="7">
        <f t="shared" si="22"/>
        <v>8008100</v>
      </c>
      <c r="C216" s="7">
        <f t="shared" si="18"/>
        <v>8701600</v>
      </c>
      <c r="D216" s="7">
        <f t="shared" si="19"/>
        <v>10003433.333333334</v>
      </c>
      <c r="E216" s="7">
        <f t="shared" si="20"/>
        <v>13045100</v>
      </c>
      <c r="F216" s="7">
        <f t="shared" si="21"/>
        <v>22170100</v>
      </c>
    </row>
    <row r="217" spans="1:6" x14ac:dyDescent="0.25">
      <c r="A217" s="6">
        <v>220000000</v>
      </c>
      <c r="B217" s="7">
        <f t="shared" si="22"/>
        <v>8044666.666666667</v>
      </c>
      <c r="C217" s="7">
        <f t="shared" si="18"/>
        <v>8741333.333333334</v>
      </c>
      <c r="D217" s="7">
        <f t="shared" si="19"/>
        <v>10049111.111111112</v>
      </c>
      <c r="E217" s="7">
        <f t="shared" si="20"/>
        <v>13104666.666666666</v>
      </c>
      <c r="F217" s="7">
        <f t="shared" si="21"/>
        <v>22271333.333333332</v>
      </c>
    </row>
    <row r="218" spans="1:6" x14ac:dyDescent="0.25">
      <c r="A218" s="6">
        <v>221000000</v>
      </c>
      <c r="B218" s="7">
        <f t="shared" si="22"/>
        <v>8081233.333333333</v>
      </c>
      <c r="C218" s="7">
        <f t="shared" si="18"/>
        <v>8781066.666666666</v>
      </c>
      <c r="D218" s="7">
        <f t="shared" si="19"/>
        <v>10094788.888888888</v>
      </c>
      <c r="E218" s="7">
        <f t="shared" si="20"/>
        <v>13164233.333333334</v>
      </c>
      <c r="F218" s="7">
        <f t="shared" si="21"/>
        <v>22372566.666666668</v>
      </c>
    </row>
    <row r="219" spans="1:6" x14ac:dyDescent="0.25">
      <c r="A219" s="6">
        <v>222000000</v>
      </c>
      <c r="B219" s="7">
        <f t="shared" si="22"/>
        <v>8117800</v>
      </c>
      <c r="C219" s="7">
        <f t="shared" si="18"/>
        <v>8820800</v>
      </c>
      <c r="D219" s="7">
        <f t="shared" si="19"/>
        <v>10140466.666666666</v>
      </c>
      <c r="E219" s="7">
        <f t="shared" si="20"/>
        <v>13223800</v>
      </c>
      <c r="F219" s="7">
        <f t="shared" si="21"/>
        <v>22473800</v>
      </c>
    </row>
    <row r="220" spans="1:6" x14ac:dyDescent="0.25">
      <c r="A220" s="6">
        <v>223000000</v>
      </c>
      <c r="B220" s="7">
        <f t="shared" si="22"/>
        <v>8154366.666666667</v>
      </c>
      <c r="C220" s="7">
        <f t="shared" si="18"/>
        <v>8860533.333333334</v>
      </c>
      <c r="D220" s="7">
        <f t="shared" si="19"/>
        <v>10186144.444444444</v>
      </c>
      <c r="E220" s="7">
        <f t="shared" si="20"/>
        <v>13283366.666666666</v>
      </c>
      <c r="F220" s="7">
        <f t="shared" si="21"/>
        <v>22575033.333333332</v>
      </c>
    </row>
    <row r="221" spans="1:6" x14ac:dyDescent="0.25">
      <c r="A221" s="6">
        <v>224000000</v>
      </c>
      <c r="B221" s="7">
        <f t="shared" si="22"/>
        <v>8190933.333333333</v>
      </c>
      <c r="C221" s="7">
        <f t="shared" si="18"/>
        <v>8900266.666666666</v>
      </c>
      <c r="D221" s="7">
        <f t="shared" si="19"/>
        <v>10231822.222222222</v>
      </c>
      <c r="E221" s="7">
        <f t="shared" si="20"/>
        <v>13342933.333333334</v>
      </c>
      <c r="F221" s="7">
        <f t="shared" si="21"/>
        <v>22676266.666666668</v>
      </c>
    </row>
    <row r="222" spans="1:6" x14ac:dyDescent="0.25">
      <c r="A222" s="6">
        <v>225000000</v>
      </c>
      <c r="B222" s="7">
        <f t="shared" si="22"/>
        <v>8227500</v>
      </c>
      <c r="C222" s="7">
        <f t="shared" si="18"/>
        <v>8940000</v>
      </c>
      <c r="D222" s="7">
        <f t="shared" si="19"/>
        <v>10277500</v>
      </c>
      <c r="E222" s="7">
        <f t="shared" si="20"/>
        <v>13402500</v>
      </c>
      <c r="F222" s="7">
        <f t="shared" si="21"/>
        <v>22777500</v>
      </c>
    </row>
    <row r="223" spans="1:6" x14ac:dyDescent="0.25">
      <c r="A223" s="6">
        <v>226000000</v>
      </c>
      <c r="B223" s="7">
        <f t="shared" si="22"/>
        <v>8264066.666666667</v>
      </c>
      <c r="C223" s="7">
        <f t="shared" si="18"/>
        <v>8979733.333333334</v>
      </c>
      <c r="D223" s="7">
        <f t="shared" si="19"/>
        <v>10323177.777777778</v>
      </c>
      <c r="E223" s="7">
        <f t="shared" si="20"/>
        <v>13462066.666666666</v>
      </c>
      <c r="F223" s="7">
        <f t="shared" si="21"/>
        <v>22878733.333333332</v>
      </c>
    </row>
    <row r="224" spans="1:6" x14ac:dyDescent="0.25">
      <c r="A224" s="6">
        <v>227000000</v>
      </c>
      <c r="B224" s="7">
        <f t="shared" si="22"/>
        <v>8300633.333333333</v>
      </c>
      <c r="C224" s="7">
        <f t="shared" si="18"/>
        <v>9019466.666666666</v>
      </c>
      <c r="D224" s="7">
        <f t="shared" si="19"/>
        <v>10368855.555555556</v>
      </c>
      <c r="E224" s="7">
        <f t="shared" si="20"/>
        <v>13521633.333333334</v>
      </c>
      <c r="F224" s="7">
        <f t="shared" si="21"/>
        <v>22979966.666666668</v>
      </c>
    </row>
    <row r="225" spans="1:6" x14ac:dyDescent="0.25">
      <c r="A225" s="6">
        <v>228000000</v>
      </c>
      <c r="B225" s="7">
        <f t="shared" si="22"/>
        <v>8337200</v>
      </c>
      <c r="C225" s="7">
        <f t="shared" si="18"/>
        <v>9059200</v>
      </c>
      <c r="D225" s="7">
        <f t="shared" si="19"/>
        <v>10414533.333333334</v>
      </c>
      <c r="E225" s="7">
        <f t="shared" si="20"/>
        <v>13581200</v>
      </c>
      <c r="F225" s="7">
        <f t="shared" si="21"/>
        <v>23081200</v>
      </c>
    </row>
    <row r="226" spans="1:6" x14ac:dyDescent="0.25">
      <c r="A226" s="6">
        <v>229000000</v>
      </c>
      <c r="B226" s="7">
        <f t="shared" si="22"/>
        <v>8373766.666666667</v>
      </c>
      <c r="C226" s="7">
        <f t="shared" ref="C226:C247" si="23">(A226+(A226*1.89%*48))/48</f>
        <v>9098933.333333334</v>
      </c>
      <c r="D226" s="7">
        <f t="shared" ref="D226:D247" si="24">(A226+(A226*1.79%*36))/36</f>
        <v>10460211.111111112</v>
      </c>
      <c r="E226" s="7">
        <f t="shared" ref="E226:E247" si="25">(A226+(A226*1.79%*24))/24</f>
        <v>13640766.666666666</v>
      </c>
      <c r="F226" s="7">
        <f t="shared" ref="F226:F247" si="26">(A226+(A226*1.79%*12))/12</f>
        <v>23182433.333333332</v>
      </c>
    </row>
    <row r="227" spans="1:6" x14ac:dyDescent="0.25">
      <c r="A227" s="6">
        <v>230000000</v>
      </c>
      <c r="B227" s="7">
        <f t="shared" si="22"/>
        <v>8410333.333333334</v>
      </c>
      <c r="C227" s="7">
        <f t="shared" si="23"/>
        <v>9138666.666666666</v>
      </c>
      <c r="D227" s="7">
        <f t="shared" si="24"/>
        <v>10505888.888888888</v>
      </c>
      <c r="E227" s="7">
        <f t="shared" si="25"/>
        <v>13700333.333333334</v>
      </c>
      <c r="F227" s="7">
        <f t="shared" si="26"/>
        <v>23283666.666666668</v>
      </c>
    </row>
    <row r="228" spans="1:6" x14ac:dyDescent="0.25">
      <c r="A228" s="6">
        <v>231000000</v>
      </c>
      <c r="B228" s="7">
        <f t="shared" si="22"/>
        <v>8446900</v>
      </c>
      <c r="C228" s="7">
        <f t="shared" si="23"/>
        <v>9178400</v>
      </c>
      <c r="D228" s="7">
        <f t="shared" si="24"/>
        <v>10551566.666666666</v>
      </c>
      <c r="E228" s="7">
        <f t="shared" si="25"/>
        <v>13759900</v>
      </c>
      <c r="F228" s="7">
        <f t="shared" si="26"/>
        <v>23384900</v>
      </c>
    </row>
    <row r="229" spans="1:6" x14ac:dyDescent="0.25">
      <c r="A229" s="6">
        <v>232000000</v>
      </c>
      <c r="B229" s="7">
        <f t="shared" si="22"/>
        <v>8483466.666666666</v>
      </c>
      <c r="C229" s="7">
        <f t="shared" si="23"/>
        <v>9218133.333333334</v>
      </c>
      <c r="D229" s="7">
        <f t="shared" si="24"/>
        <v>10597244.444444444</v>
      </c>
      <c r="E229" s="7">
        <f t="shared" si="25"/>
        <v>13819466.666666666</v>
      </c>
      <c r="F229" s="7">
        <f t="shared" si="26"/>
        <v>23486133.333333332</v>
      </c>
    </row>
    <row r="230" spans="1:6" x14ac:dyDescent="0.25">
      <c r="A230" s="6">
        <v>233000000</v>
      </c>
      <c r="B230" s="7">
        <f t="shared" si="22"/>
        <v>8520033.333333334</v>
      </c>
      <c r="C230" s="7">
        <f t="shared" si="23"/>
        <v>9257866.666666666</v>
      </c>
      <c r="D230" s="7">
        <f t="shared" si="24"/>
        <v>10642922.222222222</v>
      </c>
      <c r="E230" s="7">
        <f t="shared" si="25"/>
        <v>13879033.333333334</v>
      </c>
      <c r="F230" s="7">
        <f t="shared" si="26"/>
        <v>23587366.666666668</v>
      </c>
    </row>
    <row r="231" spans="1:6" x14ac:dyDescent="0.25">
      <c r="A231" s="6">
        <v>234000000</v>
      </c>
      <c r="B231" s="7">
        <f t="shared" si="22"/>
        <v>8556600</v>
      </c>
      <c r="C231" s="7">
        <f t="shared" si="23"/>
        <v>9297600</v>
      </c>
      <c r="D231" s="7">
        <f t="shared" si="24"/>
        <v>10688600</v>
      </c>
      <c r="E231" s="7">
        <f t="shared" si="25"/>
        <v>13938600</v>
      </c>
      <c r="F231" s="7">
        <f t="shared" si="26"/>
        <v>23688600</v>
      </c>
    </row>
    <row r="232" spans="1:6" x14ac:dyDescent="0.25">
      <c r="A232" s="6">
        <v>235000000</v>
      </c>
      <c r="B232" s="7">
        <f t="shared" si="22"/>
        <v>8593166.666666666</v>
      </c>
      <c r="C232" s="7">
        <f t="shared" si="23"/>
        <v>9337333.333333334</v>
      </c>
      <c r="D232" s="7">
        <f t="shared" si="24"/>
        <v>10734277.777777778</v>
      </c>
      <c r="E232" s="7">
        <f t="shared" si="25"/>
        <v>13998166.666666666</v>
      </c>
      <c r="F232" s="7">
        <f t="shared" si="26"/>
        <v>23789833.333333332</v>
      </c>
    </row>
    <row r="233" spans="1:6" x14ac:dyDescent="0.25">
      <c r="A233" s="6">
        <v>236000000</v>
      </c>
      <c r="B233" s="7">
        <f t="shared" si="22"/>
        <v>8629733.333333334</v>
      </c>
      <c r="C233" s="7">
        <f t="shared" si="23"/>
        <v>9377066.666666666</v>
      </c>
      <c r="D233" s="7">
        <f t="shared" si="24"/>
        <v>10779955.555555556</v>
      </c>
      <c r="E233" s="7">
        <f t="shared" si="25"/>
        <v>14057733.333333334</v>
      </c>
      <c r="F233" s="7">
        <f t="shared" si="26"/>
        <v>23891066.666666668</v>
      </c>
    </row>
    <row r="234" spans="1:6" x14ac:dyDescent="0.25">
      <c r="A234" s="6">
        <v>237000000</v>
      </c>
      <c r="B234" s="7">
        <f t="shared" si="22"/>
        <v>8666300</v>
      </c>
      <c r="C234" s="7">
        <f t="shared" si="23"/>
        <v>9416800</v>
      </c>
      <c r="D234" s="7">
        <f t="shared" si="24"/>
        <v>10825633.333333334</v>
      </c>
      <c r="E234" s="7">
        <f t="shared" si="25"/>
        <v>14117300</v>
      </c>
      <c r="F234" s="7">
        <f t="shared" si="26"/>
        <v>23992300</v>
      </c>
    </row>
    <row r="235" spans="1:6" x14ac:dyDescent="0.25">
      <c r="A235" s="6">
        <v>238000000</v>
      </c>
      <c r="B235" s="7">
        <f t="shared" si="22"/>
        <v>8702866.666666666</v>
      </c>
      <c r="C235" s="7">
        <f t="shared" si="23"/>
        <v>9456533.333333334</v>
      </c>
      <c r="D235" s="7">
        <f t="shared" si="24"/>
        <v>10871311.111111112</v>
      </c>
      <c r="E235" s="7">
        <f t="shared" si="25"/>
        <v>14176866.666666666</v>
      </c>
      <c r="F235" s="7">
        <f t="shared" si="26"/>
        <v>24093533.333333332</v>
      </c>
    </row>
    <row r="236" spans="1:6" x14ac:dyDescent="0.25">
      <c r="A236" s="6">
        <v>239000000</v>
      </c>
      <c r="B236" s="7">
        <f t="shared" si="22"/>
        <v>8739433.333333334</v>
      </c>
      <c r="C236" s="7">
        <f t="shared" si="23"/>
        <v>9496266.666666666</v>
      </c>
      <c r="D236" s="7">
        <f t="shared" si="24"/>
        <v>10916988.888888888</v>
      </c>
      <c r="E236" s="7">
        <f t="shared" si="25"/>
        <v>14236433.333333334</v>
      </c>
      <c r="F236" s="7">
        <f t="shared" si="26"/>
        <v>24194766.666666668</v>
      </c>
    </row>
    <row r="237" spans="1:6" x14ac:dyDescent="0.25">
      <c r="A237" s="6">
        <v>240000000</v>
      </c>
      <c r="B237" s="7">
        <f t="shared" si="22"/>
        <v>8776000</v>
      </c>
      <c r="C237" s="7">
        <f t="shared" si="23"/>
        <v>9536000</v>
      </c>
      <c r="D237" s="7">
        <f t="shared" si="24"/>
        <v>10962666.666666666</v>
      </c>
      <c r="E237" s="7">
        <f t="shared" si="25"/>
        <v>14296000</v>
      </c>
      <c r="F237" s="7">
        <f t="shared" si="26"/>
        <v>24296000</v>
      </c>
    </row>
    <row r="238" spans="1:6" x14ac:dyDescent="0.25">
      <c r="A238" s="6">
        <v>241000000</v>
      </c>
      <c r="B238" s="7">
        <f t="shared" si="22"/>
        <v>8812566.666666666</v>
      </c>
      <c r="C238" s="7">
        <f t="shared" si="23"/>
        <v>9575733.333333334</v>
      </c>
      <c r="D238" s="7">
        <f t="shared" si="24"/>
        <v>11008344.444444444</v>
      </c>
      <c r="E238" s="7">
        <f t="shared" si="25"/>
        <v>14355566.666666666</v>
      </c>
      <c r="F238" s="7">
        <f t="shared" si="26"/>
        <v>24397233.333333332</v>
      </c>
    </row>
    <row r="239" spans="1:6" x14ac:dyDescent="0.25">
      <c r="A239" s="6">
        <v>242000000</v>
      </c>
      <c r="B239" s="7">
        <f t="shared" si="22"/>
        <v>8849133.333333334</v>
      </c>
      <c r="C239" s="7">
        <f t="shared" si="23"/>
        <v>9615466.666666666</v>
      </c>
      <c r="D239" s="7">
        <f t="shared" si="24"/>
        <v>11054022.222222222</v>
      </c>
      <c r="E239" s="7">
        <f t="shared" si="25"/>
        <v>14415133.333333334</v>
      </c>
      <c r="F239" s="7">
        <f t="shared" si="26"/>
        <v>24498466.666666668</v>
      </c>
    </row>
    <row r="240" spans="1:6" x14ac:dyDescent="0.25">
      <c r="A240" s="6">
        <v>243000000</v>
      </c>
      <c r="B240" s="7">
        <f t="shared" si="22"/>
        <v>8885700</v>
      </c>
      <c r="C240" s="7">
        <f t="shared" si="23"/>
        <v>9655200</v>
      </c>
      <c r="D240" s="7">
        <f t="shared" si="24"/>
        <v>11099700</v>
      </c>
      <c r="E240" s="7">
        <f t="shared" si="25"/>
        <v>14474700</v>
      </c>
      <c r="F240" s="7">
        <f t="shared" si="26"/>
        <v>24599700</v>
      </c>
    </row>
    <row r="241" spans="1:6" x14ac:dyDescent="0.25">
      <c r="A241" s="6">
        <v>244000000</v>
      </c>
      <c r="B241" s="7">
        <f t="shared" si="22"/>
        <v>8922266.666666666</v>
      </c>
      <c r="C241" s="7">
        <f t="shared" si="23"/>
        <v>9694933.333333334</v>
      </c>
      <c r="D241" s="7">
        <f t="shared" si="24"/>
        <v>11145377.777777778</v>
      </c>
      <c r="E241" s="7">
        <f t="shared" si="25"/>
        <v>14534266.666666666</v>
      </c>
      <c r="F241" s="7">
        <f t="shared" si="26"/>
        <v>24700933.333333332</v>
      </c>
    </row>
    <row r="242" spans="1:6" x14ac:dyDescent="0.25">
      <c r="A242" s="6">
        <v>245000000</v>
      </c>
      <c r="B242" s="7">
        <f t="shared" si="22"/>
        <v>8958833.333333334</v>
      </c>
      <c r="C242" s="7">
        <f t="shared" si="23"/>
        <v>9734666.666666666</v>
      </c>
      <c r="D242" s="7">
        <f t="shared" si="24"/>
        <v>11191055.555555556</v>
      </c>
      <c r="E242" s="7">
        <f t="shared" si="25"/>
        <v>14593833.333333334</v>
      </c>
      <c r="F242" s="7">
        <f t="shared" si="26"/>
        <v>24802166.666666668</v>
      </c>
    </row>
    <row r="243" spans="1:6" x14ac:dyDescent="0.25">
      <c r="A243" s="6">
        <v>246000000</v>
      </c>
      <c r="B243" s="7">
        <f t="shared" si="22"/>
        <v>8995400</v>
      </c>
      <c r="C243" s="7">
        <f t="shared" si="23"/>
        <v>9774400</v>
      </c>
      <c r="D243" s="7">
        <f t="shared" si="24"/>
        <v>11236733.333333334</v>
      </c>
      <c r="E243" s="7">
        <f t="shared" si="25"/>
        <v>14653400</v>
      </c>
      <c r="F243" s="7">
        <f t="shared" si="26"/>
        <v>24903400</v>
      </c>
    </row>
    <row r="244" spans="1:6" x14ac:dyDescent="0.25">
      <c r="A244" s="6">
        <v>247000000</v>
      </c>
      <c r="B244" s="7">
        <f t="shared" si="22"/>
        <v>9031966.666666666</v>
      </c>
      <c r="C244" s="7">
        <f t="shared" si="23"/>
        <v>9814133.333333334</v>
      </c>
      <c r="D244" s="7">
        <f t="shared" si="24"/>
        <v>11282411.111111112</v>
      </c>
      <c r="E244" s="7">
        <f t="shared" si="25"/>
        <v>14712966.666666666</v>
      </c>
      <c r="F244" s="7">
        <f t="shared" si="26"/>
        <v>25004633.333333332</v>
      </c>
    </row>
    <row r="245" spans="1:6" x14ac:dyDescent="0.25">
      <c r="A245" s="6">
        <v>248000000</v>
      </c>
      <c r="B245" s="7">
        <f t="shared" si="22"/>
        <v>9068533.333333334</v>
      </c>
      <c r="C245" s="7">
        <f t="shared" si="23"/>
        <v>9853866.666666666</v>
      </c>
      <c r="D245" s="7">
        <f t="shared" si="24"/>
        <v>11328088.888888888</v>
      </c>
      <c r="E245" s="7">
        <f t="shared" si="25"/>
        <v>14772533.333333334</v>
      </c>
      <c r="F245" s="7">
        <f t="shared" si="26"/>
        <v>25105866.666666668</v>
      </c>
    </row>
    <row r="246" spans="1:6" x14ac:dyDescent="0.25">
      <c r="A246" s="6">
        <v>249000000</v>
      </c>
      <c r="B246" s="7">
        <f t="shared" si="22"/>
        <v>9105100</v>
      </c>
      <c r="C246" s="7">
        <f t="shared" si="23"/>
        <v>9893600</v>
      </c>
      <c r="D246" s="7">
        <f t="shared" si="24"/>
        <v>11373766.666666666</v>
      </c>
      <c r="E246" s="7">
        <f t="shared" si="25"/>
        <v>14832100</v>
      </c>
      <c r="F246" s="7">
        <f t="shared" si="26"/>
        <v>25207100</v>
      </c>
    </row>
    <row r="247" spans="1:6" x14ac:dyDescent="0.25">
      <c r="A247" s="6">
        <v>250000000</v>
      </c>
      <c r="B247" s="7">
        <f t="shared" si="22"/>
        <v>9141666.666666666</v>
      </c>
      <c r="C247" s="7">
        <f t="shared" si="23"/>
        <v>9933333.333333334</v>
      </c>
      <c r="D247" s="7">
        <f t="shared" si="24"/>
        <v>11419444.444444444</v>
      </c>
      <c r="E247" s="7">
        <f t="shared" si="25"/>
        <v>14891666.666666666</v>
      </c>
      <c r="F247" s="7">
        <f t="shared" si="26"/>
        <v>25308333.333333332</v>
      </c>
    </row>
  </sheetData>
  <mergeCells count="4">
    <mergeCell ref="A1:I1"/>
    <mergeCell ref="A3:A4"/>
    <mergeCell ref="B3:F3"/>
    <mergeCell ref="A2:F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cp:lastPrinted>2014-04-16T04:28:36Z</cp:lastPrinted>
  <dcterms:created xsi:type="dcterms:W3CDTF">2014-04-16T04:12:58Z</dcterms:created>
  <dcterms:modified xsi:type="dcterms:W3CDTF">2014-04-16T04:32:02Z</dcterms:modified>
</cp:coreProperties>
</file>